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40039\Desktop\"/>
    </mc:Choice>
  </mc:AlternateContent>
  <xr:revisionPtr revIDLastSave="0" documentId="13_ncr:1_{FAEBA887-C157-4A91-9412-7527C5F81DE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申込書(pdf)" sheetId="1" state="hidden" r:id="rId1"/>
    <sheet name="申込書 　" sheetId="9" r:id="rId2"/>
    <sheet name="リスト" sheetId="6" r:id="rId3"/>
  </sheets>
  <definedNames>
    <definedName name="〒住所">#REF!</definedName>
    <definedName name="_xlnm.Print_Area" localSheetId="1">'申込書 　'!$A$1:$K$41</definedName>
    <definedName name="_xlnm.Print_Area" localSheetId="0">'申込書(pdf)'!$A$1:$K$41</definedName>
    <definedName name="郵便住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9" l="1"/>
  <c r="H19" i="9"/>
  <c r="G20" i="9"/>
  <c r="H20" i="9"/>
  <c r="G21" i="9"/>
  <c r="H21" i="9"/>
  <c r="G22" i="9"/>
  <c r="H22" i="9"/>
  <c r="H22" i="1"/>
  <c r="G22" i="1"/>
  <c r="H21" i="1"/>
  <c r="G21" i="1"/>
  <c r="H20" i="1"/>
  <c r="G20" i="1"/>
  <c r="H19" i="1"/>
  <c r="G19" i="1"/>
  <c r="C11" i="1"/>
</calcChain>
</file>

<file path=xl/sharedStrings.xml><?xml version="1.0" encoding="utf-8"?>
<sst xmlns="http://schemas.openxmlformats.org/spreadsheetml/2006/main" count="187" uniqueCount="113">
  <si>
    <t>大学</t>
    <rPh sb="0" eb="2">
      <t>ダイガク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</si>
  <si>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</si>
  <si>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</si>
  <si>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</si>
  <si>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診療科</t>
    <rPh sb="0" eb="3">
      <t>シンリョウカ</t>
    </rPh>
    <phoneticPr fontId="1"/>
  </si>
  <si>
    <t>麻酔科</t>
    <rPh sb="0" eb="3">
      <t>マスイカ</t>
    </rPh>
    <phoneticPr fontId="2"/>
  </si>
  <si>
    <t>救急科</t>
    <rPh sb="0" eb="2">
      <t>キュウキュウ</t>
    </rPh>
    <rPh sb="2" eb="3">
      <t>カ</t>
    </rPh>
    <phoneticPr fontId="2"/>
  </si>
  <si>
    <t>皮膚科</t>
    <rPh sb="0" eb="3">
      <t>ヒフカ</t>
    </rPh>
    <phoneticPr fontId="2"/>
  </si>
  <si>
    <t>消化器内科</t>
  </si>
  <si>
    <t>循環器内科</t>
  </si>
  <si>
    <t>精神科</t>
    <rPh sb="0" eb="2">
      <t>セイシン</t>
    </rPh>
    <phoneticPr fontId="2"/>
  </si>
  <si>
    <t>腎臓内科</t>
    <rPh sb="0" eb="4">
      <t>ジンゾウナイカ</t>
    </rPh>
    <phoneticPr fontId="1"/>
  </si>
  <si>
    <t>小児科</t>
    <rPh sb="0" eb="3">
      <t>ショウニカ</t>
    </rPh>
    <phoneticPr fontId="1"/>
  </si>
  <si>
    <t>リウマチ科</t>
    <rPh sb="4" eb="5">
      <t>カ</t>
    </rPh>
    <phoneticPr fontId="1"/>
  </si>
  <si>
    <t>放射線科</t>
    <rPh sb="0" eb="4">
      <t>ホウシャセンカ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</si>
  <si>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</si>
  <si>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</si>
  <si>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</si>
  <si>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呼吸器外科</t>
    <rPh sb="0" eb="3">
      <t>コキュウキ</t>
    </rPh>
    <rPh sb="3" eb="5">
      <t>ゲカ</t>
    </rPh>
    <phoneticPr fontId="1"/>
  </si>
  <si>
    <t>泌尿器科</t>
    <rPh sb="0" eb="4">
      <t>ヒニョウキカ</t>
    </rPh>
    <phoneticPr fontId="1"/>
  </si>
  <si>
    <t>病理診断科</t>
    <rPh sb="0" eb="2">
      <t>ビョウリ</t>
    </rPh>
    <rPh sb="2" eb="5">
      <t>シンダンカ</t>
    </rPh>
    <phoneticPr fontId="1"/>
  </si>
  <si>
    <t>形成外科</t>
    <rPh sb="0" eb="2">
      <t>ケイセイ</t>
    </rPh>
    <rPh sb="2" eb="4">
      <t>ゲカ</t>
    </rPh>
    <phoneticPr fontId="1"/>
  </si>
  <si>
    <t>婦人科</t>
    <rPh sb="0" eb="3">
      <t>フジンカ</t>
    </rPh>
    <phoneticPr fontId="1"/>
  </si>
  <si>
    <t>眼科</t>
    <rPh sb="0" eb="2">
      <t>ガンカ</t>
    </rPh>
    <phoneticPr fontId="2"/>
  </si>
  <si>
    <t>耳鼻咽喉科</t>
    <rPh sb="0" eb="2">
      <t>ジビ</t>
    </rPh>
    <rPh sb="2" eb="5">
      <t>インコウカ</t>
    </rPh>
    <phoneticPr fontId="2"/>
  </si>
  <si>
    <t>出身地</t>
    <rPh sb="0" eb="2">
      <t>シュッシン</t>
    </rPh>
    <rPh sb="2" eb="3">
      <t>チ</t>
    </rPh>
    <phoneticPr fontId="1"/>
  </si>
  <si>
    <t>○</t>
    <phoneticPr fontId="1"/>
  </si>
  <si>
    <t>了解</t>
    <rPh sb="0" eb="2">
      <t>リョウカイ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</si>
  <si>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</si>
  <si>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</si>
  <si>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入力</t>
    <rPh sb="0" eb="2">
      <t>ニュウリョク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</si>
  <si>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</si>
  <si>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</si>
  <si>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②見学希望内容</t>
    <rPh sb="1" eb="3">
      <t>ケンガク</t>
    </rPh>
    <rPh sb="3" eb="5">
      <t>キボウ</t>
    </rPh>
    <rPh sb="5" eb="7">
      <t>ナイヨウ</t>
    </rPh>
    <phoneticPr fontId="1"/>
  </si>
  <si>
    <t>①見学者情報</t>
    <rPh sb="1" eb="3">
      <t>ケンガク</t>
    </rPh>
    <rPh sb="3" eb="4">
      <t>シャ</t>
    </rPh>
    <rPh sb="4" eb="6">
      <t>ジョウホウ</t>
    </rPh>
    <phoneticPr fontId="1"/>
  </si>
  <si>
    <t>第３希望月日</t>
    <rPh sb="0" eb="1">
      <t>ダイ</t>
    </rPh>
    <rPh sb="2" eb="4">
      <t>キボウ</t>
    </rPh>
    <rPh sb="4" eb="6">
      <t>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</si>
  <si>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</si>
  <si>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</si>
  <si>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③了承いただきたい事項</t>
    <rPh sb="1" eb="3">
      <t>リョウショウ</t>
    </rPh>
    <rPh sb="9" eb="11">
      <t>ジコウ</t>
    </rPh>
    <phoneticPr fontId="1"/>
  </si>
  <si>
    <t>１．当日他の見学者もいる場合もございますので、ご了承願います。</t>
    <phoneticPr fontId="1"/>
  </si>
  <si>
    <t>３．特に遠方からいらっしゃる方は、ご注意いただきたいのですが、見学に要する</t>
    <phoneticPr fontId="1"/>
  </si>
  <si>
    <t xml:space="preserve">旅費等については、皆様の自主性を重んじて病院見学を行っていることから、
</t>
    <phoneticPr fontId="1"/>
  </si>
  <si>
    <t>自己負担とさせていただいております。</t>
    <phoneticPr fontId="1"/>
  </si>
  <si>
    <t>選択</t>
    <rPh sb="0" eb="2">
      <t>センタク</t>
    </rPh>
    <phoneticPr fontId="1"/>
  </si>
  <si>
    <t>下記１～３について了承しました。</t>
    <rPh sb="0" eb="2">
      <t>カキ</t>
    </rPh>
    <rPh sb="9" eb="11">
      <t>リョウショウ</t>
    </rPh>
    <phoneticPr fontId="1"/>
  </si>
  <si>
    <t>学部</t>
    <rPh sb="0" eb="2">
      <t>ガクブ</t>
    </rPh>
    <phoneticPr fontId="1"/>
  </si>
  <si>
    <t>　　注２．年末年始、年度初め・終わり、採用試験前の期間は、受け付けていない期間があります。（ＨＰに掲載）</t>
    <rPh sb="2" eb="3">
      <t>チュウ</t>
    </rPh>
    <rPh sb="5" eb="7">
      <t>ネンマツ</t>
    </rPh>
    <rPh sb="7" eb="9">
      <t>ネンシ</t>
    </rPh>
    <rPh sb="10" eb="12">
      <t>ネンド</t>
    </rPh>
    <rPh sb="12" eb="13">
      <t>ハジ</t>
    </rPh>
    <rPh sb="15" eb="16">
      <t>オ</t>
    </rPh>
    <rPh sb="19" eb="21">
      <t>サイヨウ</t>
    </rPh>
    <rPh sb="21" eb="23">
      <t>シケン</t>
    </rPh>
    <rPh sb="23" eb="24">
      <t>マエ</t>
    </rPh>
    <rPh sb="25" eb="27">
      <t>キカン</t>
    </rPh>
    <rPh sb="29" eb="30">
      <t>ウ</t>
    </rPh>
    <rPh sb="31" eb="32">
      <t>ツ</t>
    </rPh>
    <rPh sb="37" eb="39">
      <t>キカン</t>
    </rPh>
    <rPh sb="49" eb="51">
      <t>ケイサイ</t>
    </rPh>
    <phoneticPr fontId="1"/>
  </si>
  <si>
    <t>選択</t>
    <phoneticPr fontId="1"/>
  </si>
  <si>
    <t>全て入力をお願いします。</t>
    <rPh sb="0" eb="1">
      <t>スベ</t>
    </rPh>
    <rPh sb="2" eb="4">
      <t>ニュウリョク</t>
    </rPh>
    <rPh sb="6" eb="7">
      <t>ネガ</t>
    </rPh>
    <phoneticPr fontId="1"/>
  </si>
  <si>
    <t>選択をお願いします。</t>
    <rPh sb="0" eb="2">
      <t>センタク</t>
    </rPh>
    <rPh sb="4" eb="5">
      <t>ネガ</t>
    </rPh>
    <phoneticPr fontId="1"/>
  </si>
  <si>
    <t>　　また、当日は見学前に写真撮影をさせていただきます。</t>
    <rPh sb="5" eb="7">
      <t>トウジツ</t>
    </rPh>
    <rPh sb="8" eb="10">
      <t>ケンガク</t>
    </rPh>
    <rPh sb="10" eb="11">
      <t>マエ</t>
    </rPh>
    <rPh sb="12" eb="14">
      <t>シャシン</t>
    </rPh>
    <rPh sb="14" eb="16">
      <t>サツエイ</t>
    </rPh>
    <phoneticPr fontId="1"/>
  </si>
  <si>
    <t>２．見学決定した場合、午前８：１５迄に病院（５階管理課）にきていただきます。</t>
    <rPh sb="2" eb="4">
      <t>ケンガク</t>
    </rPh>
    <rPh sb="8" eb="10">
      <t>バアイ</t>
    </rPh>
    <rPh sb="23" eb="24">
      <t>カイ</t>
    </rPh>
    <rPh sb="24" eb="27">
      <t>カンリカ</t>
    </rPh>
    <phoneticPr fontId="1"/>
  </si>
  <si>
    <t>　④当日持参いただくもの</t>
    <rPh sb="2" eb="4">
      <t>トウジツ</t>
    </rPh>
    <rPh sb="4" eb="6">
      <t>ジサン</t>
    </rPh>
    <phoneticPr fontId="1"/>
  </si>
  <si>
    <t>　⑤その他</t>
    <rPh sb="4" eb="5">
      <t>タ</t>
    </rPh>
    <phoneticPr fontId="1"/>
  </si>
  <si>
    <t>大学によっては病院の指導医から見学証明書に署名を求めるケースがありますが、その場合、各診療科で見学の際にご相談くださいますようお願いします。</t>
    <phoneticPr fontId="1"/>
  </si>
  <si>
    <t>管理課職員班長鈴木</t>
    <rPh sb="0" eb="3">
      <t>カンリカ</t>
    </rPh>
    <rPh sb="3" eb="5">
      <t>ショクイン</t>
    </rPh>
    <rPh sb="5" eb="7">
      <t>ハンチョウ</t>
    </rPh>
    <rPh sb="7" eb="9">
      <t>スズキ</t>
    </rPh>
    <phoneticPr fontId="1"/>
  </si>
  <si>
    <t>syokuinhan-1@hosp.go.jp</t>
    <phoneticPr fontId="1"/>
  </si>
  <si>
    <t>当該ファイルをメールにて下記まで送信しお申込願います。</t>
    <rPh sb="0" eb="2">
      <t>トウガイ</t>
    </rPh>
    <rPh sb="12" eb="14">
      <t>カキ</t>
    </rPh>
    <rPh sb="16" eb="18">
      <t>ソウシン</t>
    </rPh>
    <rPh sb="20" eb="22">
      <t>モウシコミ</t>
    </rPh>
    <rPh sb="22" eb="23">
      <t>ネガ</t>
    </rPh>
    <phoneticPr fontId="1"/>
  </si>
  <si>
    <t>　申込先</t>
    <rPh sb="1" eb="3">
      <t>モウシコミ</t>
    </rPh>
    <rPh sb="3" eb="4">
      <t>サキ</t>
    </rPh>
    <phoneticPr fontId="1"/>
  </si>
  <si>
    <t>　（問い合わせ先）</t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</si>
  <si>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</si>
  <si>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</si>
  <si>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回数</t>
    <rPh sb="0" eb="2">
      <t>カイスウ</t>
    </rPh>
    <phoneticPr fontId="1"/>
  </si>
  <si>
    <t>初めて</t>
    <rPh sb="0" eb="1">
      <t>ハジ</t>
    </rPh>
    <phoneticPr fontId="1"/>
  </si>
  <si>
    <t>見学日程について</t>
    <rPh sb="0" eb="2">
      <t>ケンガク</t>
    </rPh>
    <rPh sb="2" eb="4">
      <t>ニッテイ</t>
    </rPh>
    <phoneticPr fontId="1"/>
  </si>
  <si>
    <t>第１希望にならない
場合の優先順位について</t>
    <rPh sb="0" eb="1">
      <t>ダイ</t>
    </rPh>
    <rPh sb="2" eb="4">
      <t>キボウ</t>
    </rPh>
    <rPh sb="10" eb="12">
      <t>バアイ</t>
    </rPh>
    <rPh sb="13" eb="15">
      <t>ユウセン</t>
    </rPh>
    <rPh sb="15" eb="17">
      <t>ジュンイ</t>
    </rPh>
    <phoneticPr fontId="1"/>
  </si>
  <si>
    <t>希望月日を優先に
設定してほしい</t>
    <rPh sb="0" eb="2">
      <t>キボウ</t>
    </rPh>
    <rPh sb="2" eb="4">
      <t>ガッピ</t>
    </rPh>
    <rPh sb="5" eb="7">
      <t>ユウセン</t>
    </rPh>
    <rPh sb="9" eb="11">
      <t>セッテイ</t>
    </rPh>
    <phoneticPr fontId="1"/>
  </si>
  <si>
    <t>・白衣　・上履き　・ネームプレート　・筆記用具等</t>
    <phoneticPr fontId="1"/>
  </si>
  <si>
    <t>希望診療科を優先して
設定してほしい</t>
    <rPh sb="0" eb="2">
      <t>キボウ</t>
    </rPh>
    <rPh sb="2" eb="5">
      <t>シンリョウカ</t>
    </rPh>
    <rPh sb="6" eb="8">
      <t>ユウセン</t>
    </rPh>
    <rPh sb="11" eb="13">
      <t>セッテイ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</si>
  <si>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</si>
  <si>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4">
      <t>ユウビンバンゴウ</t>
    </rPh>
    <phoneticPr fontId="1"/>
  </si>
  <si>
    <t>2回目</t>
    <rPh sb="1" eb="2">
      <t>カイ</t>
    </rPh>
    <rPh sb="2" eb="3">
      <t>メ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</si>
  <si>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フ　リ　ガ　ナ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</si>
  <si>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氏　　　　名</t>
    </r>
    <rPh sb="1" eb="2">
      <t>シ</t>
    </rPh>
    <rPh sb="6" eb="7">
      <t>メイ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</si>
  <si>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大学名</t>
    </r>
    <rPh sb="1" eb="4">
      <t>ダイガクメイ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</si>
  <si>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学年／性別</t>
    </r>
    <rPh sb="4" eb="6">
      <t>セイベツ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</si>
  <si>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e-mailアドレス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</si>
  <si>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電話番号/郵便番号</t>
    </r>
    <rPh sb="1" eb="3">
      <t>デンワ</t>
    </rPh>
    <rPh sb="3" eb="5">
      <t>バンゴウ</t>
    </rPh>
    <rPh sb="6" eb="10">
      <t>ユウビンバンゴウ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</si>
  <si>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住所 1</t>
    </r>
    <rPh sb="1" eb="3">
      <t>ジュウショ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</si>
  <si>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住所 2</t>
    </r>
    <rPh sb="1" eb="3">
      <t>ジュウショ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</si>
  <si>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出身地</t>
    </r>
    <rPh sb="1" eb="4">
      <t>シュッシンチ</t>
    </rPh>
    <phoneticPr fontId="1"/>
  </si>
  <si>
    <t>※は必須項目です。</t>
    <rPh sb="2" eb="4">
      <t>ヒッス</t>
    </rPh>
    <rPh sb="4" eb="6">
      <t>コウモク</t>
    </rPh>
    <phoneticPr fontId="1"/>
  </si>
  <si>
    <r>
      <rPr>
        <b/>
        <sz val="9"/>
        <color rgb="FFFF0000"/>
        <rFont val="ＭＳ Ｐゴシック"/>
        <family val="3"/>
        <charset val="128"/>
        <scheme val="minor"/>
      </rPr>
      <t>※</t>
    </r>
    <r>
      <rPr>
        <b/>
        <sz val="9"/>
        <color theme="1"/>
        <rFont val="ＭＳ Ｐゴシック"/>
        <family val="3"/>
        <charset val="128"/>
        <scheme val="minor"/>
      </rPr>
      <t>選択</t>
    </r>
    <rPh sb="1" eb="3">
      <t>センタク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</si>
  <si>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※ </t>
    </r>
    <r>
      <rPr>
        <sz val="11"/>
        <color theme="1"/>
        <rFont val="ＭＳ Ｐゴシック"/>
        <family val="3"/>
        <charset val="128"/>
        <scheme val="minor"/>
      </rPr>
      <t>今回見学回数</t>
    </r>
    <rPh sb="2" eb="4">
      <t>コンカイ</t>
    </rPh>
    <rPh sb="4" eb="6">
      <t>ケンガク</t>
    </rPh>
    <rPh sb="6" eb="8">
      <t>カイスウ</t>
    </rPh>
    <phoneticPr fontId="1"/>
  </si>
  <si>
    <t>その他ご希望・ご質問等</t>
    <rPh sb="2" eb="3">
      <t>タ</t>
    </rPh>
    <rPh sb="4" eb="6">
      <t>キボウ</t>
    </rPh>
    <rPh sb="8" eb="10">
      <t>シツモン</t>
    </rPh>
    <rPh sb="10" eb="11">
      <t>トウ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</si>
  <si>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希望月日</t>
    </r>
    <rPh sb="1" eb="3">
      <t>キボウ</t>
    </rPh>
    <rPh sb="3" eb="5">
      <t>ガッピ</t>
    </rPh>
    <phoneticPr fontId="1"/>
  </si>
  <si>
    <t>第４希望月日</t>
    <rPh sb="0" eb="1">
      <t>ダイ</t>
    </rPh>
    <rPh sb="2" eb="4">
      <t>キボウ</t>
    </rPh>
    <rPh sb="4" eb="6">
      <t>ガッピ</t>
    </rPh>
    <phoneticPr fontId="1"/>
  </si>
  <si>
    <t>連続2日間、2診療科
の見学を希望</t>
    <rPh sb="0" eb="2">
      <t>レンゾク</t>
    </rPh>
    <rPh sb="3" eb="4">
      <t>ニチ</t>
    </rPh>
    <rPh sb="4" eb="5">
      <t>カン</t>
    </rPh>
    <rPh sb="7" eb="10">
      <t>シンリョウカ</t>
    </rPh>
    <rPh sb="12" eb="14">
      <t>ケンガク</t>
    </rPh>
    <rPh sb="15" eb="17">
      <t>キボウ</t>
    </rPh>
    <phoneticPr fontId="1"/>
  </si>
  <si>
    <r>
      <rPr>
        <sz val="8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第１希望月日</t>
    </r>
    <rPh sb="1" eb="2">
      <t>ダイ</t>
    </rPh>
    <rPh sb="3" eb="5">
      <t>キボウ</t>
    </rPh>
    <rPh sb="5" eb="7">
      <t>ガッピ</t>
    </rPh>
    <phoneticPr fontId="1"/>
  </si>
  <si>
    <r>
      <rPr>
        <sz val="8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第２希望月日</t>
    </r>
    <rPh sb="1" eb="2">
      <t>ダイ</t>
    </rPh>
    <rPh sb="3" eb="5">
      <t>キボウ</t>
    </rPh>
    <rPh sb="5" eb="7">
      <t>ガッピ</t>
    </rPh>
    <phoneticPr fontId="1"/>
  </si>
  <si>
    <r>
      <rPr>
        <sz val="8"/>
        <color rgb="FFFF0000"/>
        <rFont val="ＭＳ Ｐゴシック"/>
        <family val="3"/>
        <charset val="128"/>
        <scheme val="minor"/>
      </rPr>
      <t xml:space="preserve">※ </t>
    </r>
    <r>
      <rPr>
        <sz val="11"/>
        <color theme="1"/>
        <rFont val="ＭＳ Ｐゴシック"/>
        <family val="3"/>
        <charset val="128"/>
        <scheme val="minor"/>
      </rPr>
      <t xml:space="preserve">希 　望 　診 　療 　科 
</t>
    </r>
    <r>
      <rPr>
        <sz val="8"/>
        <color theme="1"/>
        <rFont val="ＭＳ Ｐゴシック"/>
        <family val="3"/>
        <charset val="128"/>
        <scheme val="minor"/>
      </rPr>
      <t>第１希望は必ず入力してください</t>
    </r>
    <rPh sb="2" eb="3">
      <t>マレ</t>
    </rPh>
    <rPh sb="5" eb="6">
      <t>ノゾミ</t>
    </rPh>
    <rPh sb="8" eb="9">
      <t>ミ</t>
    </rPh>
    <rPh sb="11" eb="12">
      <t>イヤス</t>
    </rPh>
    <rPh sb="14" eb="15">
      <t>カ</t>
    </rPh>
    <rPh sb="17" eb="18">
      <t>ダイ</t>
    </rPh>
    <rPh sb="19" eb="21">
      <t>キボウ</t>
    </rPh>
    <rPh sb="22" eb="23">
      <t>カナラ</t>
    </rPh>
    <rPh sb="24" eb="26">
      <t>ニュウリョク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</si>
  <si>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rFont val="ＭＳ Ｐゴシック"/>
        <family val="3"/>
        <charset val="128"/>
        <scheme val="minor"/>
      </rPr>
      <t>生年月日（西暦）</t>
    </r>
    <rPh sb="1" eb="3">
      <t>セイネン</t>
    </rPh>
    <rPh sb="3" eb="5">
      <t>ガッピ</t>
    </rPh>
    <rPh sb="6" eb="8">
      <t>セイレキ</t>
    </rPh>
    <phoneticPr fontId="1"/>
  </si>
  <si>
    <t>(自動入力）</t>
    <rPh sb="1" eb="3">
      <t>ジドウ</t>
    </rPh>
    <rPh sb="3" eb="5">
      <t>ニュウリョク</t>
    </rPh>
    <phoneticPr fontId="1"/>
  </si>
  <si>
    <t>当該ファイルをFAX及びメールにて下記まで送信しお申込願います。</t>
    <rPh sb="0" eb="2">
      <t>トウガイ</t>
    </rPh>
    <rPh sb="10" eb="11">
      <t>オヨ</t>
    </rPh>
    <rPh sb="17" eb="19">
      <t>カキ</t>
    </rPh>
    <rPh sb="21" eb="23">
      <t>ソウシン</t>
    </rPh>
    <rPh sb="25" eb="27">
      <t>モウシコミ</t>
    </rPh>
    <rPh sb="27" eb="28">
      <t>ネガ</t>
    </rPh>
    <phoneticPr fontId="1"/>
  </si>
  <si>
    <t>第1～第3希望のいずれ
か1日の見学を希望</t>
    <rPh sb="0" eb="1">
      <t>ダイ</t>
    </rPh>
    <rPh sb="3" eb="4">
      <t>ダイ</t>
    </rPh>
    <rPh sb="5" eb="7">
      <t>キボウ</t>
    </rPh>
    <rPh sb="14" eb="15">
      <t>ニチ</t>
    </rPh>
    <rPh sb="16" eb="18">
      <t>ケンガク</t>
    </rPh>
    <rPh sb="19" eb="21">
      <t>キボウ</t>
    </rPh>
    <phoneticPr fontId="1"/>
  </si>
  <si>
    <t>北海道医療センター　病院見学申込書　（医学生用）</t>
    <rPh sb="0" eb="3">
      <t>ホッカイドウ</t>
    </rPh>
    <rPh sb="3" eb="5">
      <t>イリョウ</t>
    </rPh>
    <rPh sb="19" eb="22">
      <t>イガクセイ</t>
    </rPh>
    <rPh sb="22" eb="23">
      <t>ヨウ</t>
    </rPh>
    <phoneticPr fontId="1"/>
  </si>
  <si>
    <t>　　注１．当院研修医が配置されている診療科にて、病院見学を受付ております。（別ファイル参照）</t>
    <rPh sb="2" eb="3">
      <t>チュウ</t>
    </rPh>
    <rPh sb="5" eb="7">
      <t>トウイン</t>
    </rPh>
    <rPh sb="7" eb="10">
      <t>ケンシュウイ</t>
    </rPh>
    <rPh sb="11" eb="13">
      <t>ハイチ</t>
    </rPh>
    <rPh sb="18" eb="21">
      <t>シンリョウカ</t>
    </rPh>
    <rPh sb="24" eb="26">
      <t>ビョウイン</t>
    </rPh>
    <rPh sb="26" eb="28">
      <t>ケンガク</t>
    </rPh>
    <rPh sb="29" eb="31">
      <t>ウケツケ</t>
    </rPh>
    <rPh sb="38" eb="39">
      <t>ベツ</t>
    </rPh>
    <rPh sb="43" eb="45">
      <t>サンショウ</t>
    </rPh>
    <phoneticPr fontId="1"/>
  </si>
  <si>
    <r>
      <rPr>
        <b/>
        <sz val="9"/>
        <color rgb="FFFF0000"/>
        <rFont val="ＭＳ Ｐゴシック"/>
        <family val="3"/>
        <charset val="128"/>
        <scheme val="minor"/>
      </rPr>
      <t>※</t>
    </r>
    <r>
      <rPr>
        <b/>
        <sz val="9"/>
        <color theme="1"/>
        <rFont val="ＭＳ Ｐゴシック"/>
        <family val="3"/>
        <charset val="128"/>
        <scheme val="minor"/>
      </rPr>
      <t>ﾁｪｯｸ　</t>
    </r>
    <r>
      <rPr>
        <b/>
        <sz val="11"/>
        <color theme="1"/>
        <rFont val="ＭＳ Ｐゴシック"/>
        <family val="3"/>
        <charset val="128"/>
        <scheme val="minor"/>
      </rPr>
      <t>□</t>
    </r>
    <phoneticPr fontId="1"/>
  </si>
  <si>
    <t>第1～第4希望のいずれ
か1日の見学を希望</t>
    <rPh sb="0" eb="1">
      <t>ダイ</t>
    </rPh>
    <rPh sb="3" eb="4">
      <t>ダイ</t>
    </rPh>
    <rPh sb="5" eb="7">
      <t>キボウ</t>
    </rPh>
    <rPh sb="14" eb="15">
      <t>ニチ</t>
    </rPh>
    <rPh sb="16" eb="18">
      <t>ケンガク</t>
    </rPh>
    <rPh sb="19" eb="21">
      <t>キボウ</t>
    </rPh>
    <phoneticPr fontId="1"/>
  </si>
  <si>
    <t>・白衣　・上履き　・ネームプレート　・筆記用具等　・マスク</t>
    <phoneticPr fontId="1"/>
  </si>
  <si>
    <t>月</t>
    <rPh sb="0" eb="1">
      <t>ツキ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</si>
  <si>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</si>
  <si>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注１．研修医が配置されている診療科での見学となります。別シートを参考にしてください。</t>
    <rPh sb="0" eb="1">
      <t>チュウ</t>
    </rPh>
    <rPh sb="3" eb="6">
      <t>ケンシュウイ</t>
    </rPh>
    <rPh sb="7" eb="9">
      <t>ハイチ</t>
    </rPh>
    <rPh sb="14" eb="17">
      <t>シンリョウカ</t>
    </rPh>
    <rPh sb="19" eb="21">
      <t>ケンガク</t>
    </rPh>
    <rPh sb="27" eb="28">
      <t>ベツ</t>
    </rPh>
    <rPh sb="32" eb="34">
      <t>サンコウ</t>
    </rPh>
    <phoneticPr fontId="1"/>
  </si>
  <si>
    <t>注２．年末年始(12月29日から1月3日）、年度初め・終わり、採用試験前の期間は、受け付けていない期間があります。（ＨＰに掲載）</t>
    <rPh sb="0" eb="1">
      <t>チュウ</t>
    </rPh>
    <rPh sb="3" eb="5">
      <t>ネンマツ</t>
    </rPh>
    <rPh sb="5" eb="7">
      <t>ネンシ</t>
    </rPh>
    <rPh sb="10" eb="11">
      <t>ガツ</t>
    </rPh>
    <rPh sb="13" eb="14">
      <t>ヒ</t>
    </rPh>
    <rPh sb="17" eb="18">
      <t>ガツ</t>
    </rPh>
    <rPh sb="19" eb="20">
      <t>ヒ</t>
    </rPh>
    <rPh sb="22" eb="24">
      <t>ネンド</t>
    </rPh>
    <rPh sb="24" eb="25">
      <t>ハジ</t>
    </rPh>
    <rPh sb="27" eb="28">
      <t>オ</t>
    </rPh>
    <rPh sb="31" eb="33">
      <t>サイヨウ</t>
    </rPh>
    <rPh sb="33" eb="35">
      <t>シケン</t>
    </rPh>
    <rPh sb="35" eb="36">
      <t>マエ</t>
    </rPh>
    <rPh sb="37" eb="39">
      <t>キカン</t>
    </rPh>
    <rPh sb="41" eb="42">
      <t>ウ</t>
    </rPh>
    <rPh sb="43" eb="44">
      <t>ツ</t>
    </rPh>
    <rPh sb="49" eb="51">
      <t>キカン</t>
    </rPh>
    <rPh sb="61" eb="63">
      <t>ケイサイ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</si>
  <si>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</si>
  <si>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</si>
  <si>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</si>
  <si>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２．見学決定した場合、午前８：３０迄に病院（５階管理課）にきていただきます。</t>
    <rPh sb="2" eb="4">
      <t>ケンガク</t>
    </rPh>
    <rPh sb="8" eb="10">
      <t>バアイ</t>
    </rPh>
    <rPh sb="23" eb="24">
      <t>カイ</t>
    </rPh>
    <rPh sb="24" eb="27">
      <t>カンリカ</t>
    </rPh>
    <phoneticPr fontId="1"/>
  </si>
  <si>
    <t>管理課厚生係長</t>
    <rPh sb="0" eb="3">
      <t>カンリカ</t>
    </rPh>
    <rPh sb="3" eb="5">
      <t>コウセイ</t>
    </rPh>
    <rPh sb="5" eb="6">
      <t>カカリ</t>
    </rPh>
    <rPh sb="6" eb="7">
      <t>チョウ</t>
    </rPh>
    <phoneticPr fontId="1"/>
  </si>
  <si>
    <t>101-kouseikakaricho@mail.hosp.go.jp</t>
    <phoneticPr fontId="1"/>
  </si>
  <si>
    <t>内分泌代謝糖尿病内科</t>
  </si>
  <si>
    <t>ﾘﾊﾋﾞﾘﾃｰｼｮﾝ科</t>
    <phoneticPr fontId="1"/>
  </si>
  <si>
    <t>呼吸器内科</t>
    <rPh sb="0" eb="5">
      <t>コキュウキナイカ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</si>
</sst>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aaa"/>
    <numFmt numFmtId="178" formatCode="\(aaa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</cellStyleXfs>
  <cellXfs count="2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>
      <alignment vertical="center"/>
    </xf>
    <xf numFmtId="0" fontId="4" fillId="0" borderId="13" xfId="0" applyFont="1" applyBorder="1" applyAlignment="1">
      <alignment horizontal="distributed" vertical="center" indent="1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 wrapText="1" inden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distributed" vertical="center" indent="1"/>
    </xf>
    <xf numFmtId="0" fontId="4" fillId="3" borderId="8" xfId="0" applyFont="1" applyFill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4" fillId="0" borderId="34" xfId="0" applyFont="1" applyBorder="1" applyAlignment="1">
      <alignment horizontal="distributed" vertical="center" inden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3" borderId="17" xfId="0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5" fillId="3" borderId="0" xfId="0" applyFont="1" applyFill="1">
      <alignment vertical="center"/>
    </xf>
    <xf numFmtId="0" fontId="4" fillId="3" borderId="28" xfId="0" applyFont="1" applyFill="1" applyBorder="1">
      <alignment vertical="center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1"/>
    </xf>
    <xf numFmtId="0" fontId="5" fillId="3" borderId="25" xfId="0" applyFont="1" applyFill="1" applyBorder="1" applyAlignment="1">
      <alignment horizontal="left" vertical="center" indent="1"/>
    </xf>
    <xf numFmtId="0" fontId="4" fillId="3" borderId="25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distributed" vertical="center" indent="1"/>
    </xf>
    <xf numFmtId="0" fontId="4" fillId="2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distributed" vertical="center" inden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4" fillId="4" borderId="2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distributed" vertical="center" indent="1"/>
    </xf>
    <xf numFmtId="0" fontId="4" fillId="3" borderId="0" xfId="0" applyFont="1" applyFill="1" applyAlignment="1">
      <alignment vertical="top"/>
    </xf>
    <xf numFmtId="0" fontId="0" fillId="3" borderId="0" xfId="0" applyFill="1" applyAlignment="1">
      <alignment horizontal="center" vertical="center"/>
    </xf>
    <xf numFmtId="0" fontId="4" fillId="3" borderId="14" xfId="0" applyFont="1" applyFill="1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20" xfId="0" applyBorder="1" applyAlignment="1">
      <alignment horizontal="left" vertical="center"/>
    </xf>
    <xf numFmtId="0" fontId="4" fillId="0" borderId="48" xfId="0" applyFont="1" applyBorder="1" applyAlignment="1">
      <alignment horizontal="distributed" vertical="center" indent="1"/>
    </xf>
    <xf numFmtId="0" fontId="4" fillId="0" borderId="50" xfId="0" applyFont="1" applyBorder="1">
      <alignment vertical="center"/>
    </xf>
    <xf numFmtId="0" fontId="12" fillId="3" borderId="0" xfId="0" applyFont="1" applyFill="1">
      <alignment vertical="center"/>
    </xf>
    <xf numFmtId="0" fontId="4" fillId="3" borderId="10" xfId="0" applyFont="1" applyFill="1" applyBorder="1">
      <alignment vertical="center"/>
    </xf>
    <xf numFmtId="0" fontId="4" fillId="3" borderId="52" xfId="0" applyFont="1" applyFill="1" applyBorder="1">
      <alignment vertical="center"/>
    </xf>
    <xf numFmtId="0" fontId="4" fillId="3" borderId="53" xfId="0" applyFont="1" applyFill="1" applyBorder="1">
      <alignment vertical="center"/>
    </xf>
    <xf numFmtId="0" fontId="16" fillId="3" borderId="0" xfId="0" applyFont="1" applyFill="1">
      <alignment vertical="center"/>
    </xf>
    <xf numFmtId="0" fontId="8" fillId="3" borderId="17" xfId="0" applyFont="1" applyFill="1" applyBorder="1">
      <alignment vertical="center"/>
    </xf>
    <xf numFmtId="0" fontId="17" fillId="0" borderId="37" xfId="0" applyFont="1" applyBorder="1" applyAlignment="1">
      <alignment horizontal="center" vertical="center"/>
    </xf>
    <xf numFmtId="0" fontId="5" fillId="0" borderId="56" xfId="0" applyFont="1" applyBorder="1" applyAlignment="1">
      <alignment horizontal="distributed" vertical="center" wrapText="1" indent="1"/>
    </xf>
    <xf numFmtId="0" fontId="4" fillId="0" borderId="6" xfId="0" applyFont="1" applyBorder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shrinkToFit="1"/>
      <protection locked="0"/>
    </xf>
    <xf numFmtId="0" fontId="20" fillId="3" borderId="45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distributed" vertical="center" indent="1"/>
    </xf>
    <xf numFmtId="56" fontId="4" fillId="0" borderId="6" xfId="0" applyNumberFormat="1" applyFont="1" applyBorder="1">
      <alignment vertical="center"/>
    </xf>
    <xf numFmtId="0" fontId="4" fillId="0" borderId="48" xfId="0" applyFont="1" applyBorder="1" applyAlignment="1">
      <alignment horizontal="center" vertical="center" wrapText="1"/>
    </xf>
    <xf numFmtId="0" fontId="0" fillId="0" borderId="55" xfId="0" applyBorder="1" applyAlignment="1">
      <alignment horizontal="left" vertical="center"/>
    </xf>
    <xf numFmtId="14" fontId="4" fillId="4" borderId="38" xfId="0" applyNumberFormat="1" applyFont="1" applyFill="1" applyBorder="1" applyAlignment="1">
      <alignment horizontal="center" vertical="center"/>
    </xf>
    <xf numFmtId="176" fontId="4" fillId="4" borderId="38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50" xfId="0" applyFont="1" applyFill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176" fontId="4" fillId="4" borderId="38" xfId="0" applyNumberFormat="1" applyFont="1" applyFill="1" applyBorder="1" applyAlignment="1">
      <alignment horizontal="left" vertical="center"/>
    </xf>
    <xf numFmtId="177" fontId="4" fillId="0" borderId="6" xfId="0" applyNumberFormat="1" applyFont="1" applyBorder="1">
      <alignment vertical="center"/>
    </xf>
    <xf numFmtId="0" fontId="14" fillId="2" borderId="0" xfId="0" applyFont="1" applyFill="1" applyAlignment="1">
      <alignment horizontal="center" vertical="center"/>
    </xf>
    <xf numFmtId="177" fontId="4" fillId="0" borderId="0" xfId="0" applyNumberFormat="1" applyFont="1">
      <alignment vertical="center"/>
    </xf>
    <xf numFmtId="178" fontId="0" fillId="0" borderId="53" xfId="0" applyNumberFormat="1" applyBorder="1" applyAlignment="1">
      <alignment horizontal="left" vertical="center"/>
    </xf>
    <xf numFmtId="0" fontId="14" fillId="2" borderId="25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178" fontId="0" fillId="0" borderId="6" xfId="0" applyNumberFormat="1" applyBorder="1" applyAlignment="1">
      <alignment horizontal="left" vertical="center"/>
    </xf>
    <xf numFmtId="0" fontId="4" fillId="0" borderId="68" xfId="0" applyFont="1" applyBorder="1" applyAlignment="1">
      <alignment horizontal="distributed" vertical="center" indent="1"/>
    </xf>
    <xf numFmtId="0" fontId="4" fillId="0" borderId="65" xfId="0" applyFont="1" applyBorder="1" applyAlignment="1">
      <alignment horizontal="distributed" vertical="center" indent="1"/>
    </xf>
    <xf numFmtId="0" fontId="4" fillId="0" borderId="73" xfId="0" applyFont="1" applyBorder="1" applyAlignment="1">
      <alignment horizontal="distributed" vertical="center" indent="1"/>
    </xf>
    <xf numFmtId="178" fontId="0" fillId="0" borderId="50" xfId="0" applyNumberFormat="1" applyBorder="1" applyAlignment="1">
      <alignment horizontal="left" vertical="center"/>
    </xf>
    <xf numFmtId="0" fontId="5" fillId="0" borderId="24" xfId="0" applyFont="1" applyBorder="1" applyAlignment="1">
      <alignment horizontal="distributed" vertical="center" wrapText="1" indent="1"/>
    </xf>
    <xf numFmtId="0" fontId="8" fillId="0" borderId="26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1" fillId="3" borderId="0" xfId="1" applyFill="1" applyAlignment="1" applyProtection="1">
      <alignment horizontal="left" vertical="center"/>
      <protection locked="0"/>
    </xf>
    <xf numFmtId="0" fontId="4" fillId="4" borderId="57" xfId="0" applyFont="1" applyFill="1" applyBorder="1" applyAlignment="1" applyProtection="1">
      <alignment horizontal="center" shrinkToFit="1"/>
      <protection locked="0"/>
    </xf>
    <xf numFmtId="0" fontId="4" fillId="4" borderId="40" xfId="0" applyFont="1" applyFill="1" applyBorder="1" applyAlignment="1" applyProtection="1">
      <alignment horizontal="center" shrinkToFit="1"/>
      <protection locked="0"/>
    </xf>
    <xf numFmtId="0" fontId="6" fillId="0" borderId="57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/>
    </xf>
    <xf numFmtId="0" fontId="8" fillId="3" borderId="40" xfId="0" applyFont="1" applyFill="1" applyBorder="1" applyAlignment="1">
      <alignment horizontal="left" vertical="center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4" borderId="57" xfId="0" applyFont="1" applyFill="1" applyBorder="1" applyAlignment="1">
      <alignment horizontal="center" shrinkToFit="1"/>
    </xf>
    <xf numFmtId="0" fontId="4" fillId="4" borderId="40" xfId="0" applyFont="1" applyFill="1" applyBorder="1" applyAlignment="1">
      <alignment horizontal="center" shrinkToFit="1"/>
    </xf>
    <xf numFmtId="0" fontId="17" fillId="0" borderId="63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1" fillId="4" borderId="52" xfId="1" applyFill="1" applyBorder="1" applyAlignment="1">
      <alignment horizontal="left" vertical="center"/>
    </xf>
    <xf numFmtId="0" fontId="4" fillId="4" borderId="53" xfId="0" applyFont="1" applyFill="1" applyBorder="1" applyAlignment="1">
      <alignment horizontal="left" vertical="center"/>
    </xf>
    <xf numFmtId="0" fontId="4" fillId="4" borderId="55" xfId="0" applyFont="1" applyFill="1" applyBorder="1" applyAlignment="1">
      <alignment horizontal="left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58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horizontal="center" vertical="center"/>
    </xf>
    <xf numFmtId="0" fontId="4" fillId="4" borderId="52" xfId="0" applyFont="1" applyFill="1" applyBorder="1">
      <alignment vertical="center"/>
    </xf>
    <xf numFmtId="0" fontId="4" fillId="4" borderId="53" xfId="0" applyFont="1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4" fillId="0" borderId="5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11" fillId="4" borderId="10" xfId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 shrinkToFit="1"/>
    </xf>
    <xf numFmtId="0" fontId="4" fillId="4" borderId="58" xfId="0" applyFont="1" applyFill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6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2" borderId="66" xfId="0" applyFont="1" applyFill="1" applyBorder="1" applyAlignment="1" applyProtection="1">
      <alignment horizontal="center" shrinkToFit="1"/>
      <protection locked="0"/>
    </xf>
    <xf numFmtId="0" fontId="4" fillId="2" borderId="67" xfId="0" applyFont="1" applyFill="1" applyBorder="1" applyAlignment="1" applyProtection="1">
      <alignment horizontal="center" shrinkToFit="1"/>
      <protection locked="0"/>
    </xf>
    <xf numFmtId="0" fontId="4" fillId="2" borderId="66" xfId="0" applyFont="1" applyFill="1" applyBorder="1" applyAlignment="1">
      <alignment horizontal="center" shrinkToFit="1"/>
    </xf>
    <xf numFmtId="0" fontId="6" fillId="0" borderId="64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4" fillId="4" borderId="10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54" xfId="0" applyFont="1" applyFill="1" applyBorder="1" applyAlignment="1">
      <alignment horizontal="left" vertical="center"/>
    </xf>
    <xf numFmtId="0" fontId="20" fillId="4" borderId="52" xfId="0" applyFont="1" applyFill="1" applyBorder="1" applyAlignment="1">
      <alignment horizontal="left" vertical="center"/>
    </xf>
    <xf numFmtId="0" fontId="20" fillId="4" borderId="53" xfId="0" applyFont="1" applyFill="1" applyBorder="1" applyAlignment="1">
      <alignment horizontal="left" vertical="center"/>
    </xf>
    <xf numFmtId="0" fontId="20" fillId="4" borderId="55" xfId="0" applyFont="1" applyFill="1" applyBorder="1" applyAlignment="1">
      <alignment horizontal="left" vertical="center"/>
    </xf>
    <xf numFmtId="0" fontId="0" fillId="0" borderId="21" xfId="0" applyFill="1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1647822</xdr:colOff>
      <xdr:row>22</xdr:row>
      <xdr:rowOff>16</xdr:rowOff>
    </xdr:from>
    <xdr:to>
      <xdr:col>7</xdr:col>
      <xdr:colOff>142874</xdr:colOff>
      <xdr:row>22</xdr:row>
      <xdr:rowOff>219092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647822" y="6629416"/>
          <a:ext cx="2562227" cy="219076"/>
          <a:chOff x="1647823" y="6438900"/>
          <a:chExt cx="2466976" cy="18986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647823" y="6438900"/>
            <a:ext cx="589849" cy="1898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ja-JP" altLang="en-US" sz="700"/>
              <a:t>第</a:t>
            </a:r>
            <a:r>
              <a:rPr kumimoji="1" lang="en-US" altLang="ja-JP" sz="700"/>
              <a:t>1</a:t>
            </a:r>
            <a:r>
              <a:rPr kumimoji="1" lang="ja-JP" altLang="en-US" sz="700"/>
              <a:t>希望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641944" y="6438900"/>
            <a:ext cx="519349" cy="1485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ja-JP" altLang="en-US" sz="700"/>
              <a:t>第</a:t>
            </a:r>
            <a:r>
              <a:rPr kumimoji="1" lang="en-US" altLang="ja-JP" sz="700"/>
              <a:t>2</a:t>
            </a:r>
            <a:r>
              <a:rPr kumimoji="1" lang="ja-JP" altLang="en-US" sz="700"/>
              <a:t>希望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603382" y="6438900"/>
            <a:ext cx="511417" cy="1815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ja-JP" altLang="en-US" sz="700"/>
              <a:t>第</a:t>
            </a:r>
            <a:r>
              <a:rPr kumimoji="1" lang="en-US" altLang="ja-JP" sz="700"/>
              <a:t>3</a:t>
            </a:r>
            <a:r>
              <a:rPr kumimoji="1" lang="ja-JP" altLang="en-US" sz="700"/>
              <a:t>希望</a:t>
            </a:r>
          </a:p>
        </xdr:txBody>
      </xdr:sp>
    </xdr:grpSp>
    <xdr:clientData/>
  </xdr:twoCellAnchor>
  <xdr:twoCellAnchor>
    <xdr:from>
      <xdr:col>1</xdr:col>
      <xdr:colOff>352425</xdr:colOff>
      <xdr:row>3</xdr:row>
      <xdr:rowOff>209550</xdr:rowOff>
    </xdr:from>
    <xdr:to>
      <xdr:col>2</xdr:col>
      <xdr:colOff>333375</xdr:colOff>
      <xdr:row>4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00250" y="819150"/>
          <a:ext cx="3619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700"/>
            <a:t>セイ</a:t>
          </a:r>
          <a:endParaRPr kumimoji="1" lang="en-US" altLang="ja-JP" sz="700"/>
        </a:p>
        <a:p>
          <a:pPr algn="r"/>
          <a:endParaRPr kumimoji="1" lang="ja-JP" altLang="en-US" sz="700"/>
        </a:p>
      </xdr:txBody>
    </xdr:sp>
    <xdr:clientData/>
  </xdr:twoCellAnchor>
  <xdr:twoCellAnchor>
    <xdr:from>
      <xdr:col>4</xdr:col>
      <xdr:colOff>504825</xdr:colOff>
      <xdr:row>3</xdr:row>
      <xdr:rowOff>200025</xdr:rowOff>
    </xdr:from>
    <xdr:to>
      <xdr:col>5</xdr:col>
      <xdr:colOff>314325</xdr:colOff>
      <xdr:row>4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14725" y="809625"/>
          <a:ext cx="4000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700"/>
            <a:t>メイ</a:t>
          </a:r>
          <a:endParaRPr kumimoji="1" lang="en-US" altLang="ja-JP" sz="700"/>
        </a:p>
        <a:p>
          <a:pPr algn="r"/>
          <a:endParaRPr kumimoji="1" lang="en-US" altLang="ja-JP" sz="700"/>
        </a:p>
        <a:p>
          <a:pPr algn="r"/>
          <a:endParaRPr kumimoji="1" lang="ja-JP" altLang="en-US" sz="700"/>
        </a:p>
      </xdr:txBody>
    </xdr:sp>
    <xdr:clientData/>
  </xdr:twoCellAnchor>
  <xdr:twoCellAnchor>
    <xdr:from>
      <xdr:col>1</xdr:col>
      <xdr:colOff>323850</xdr:colOff>
      <xdr:row>4</xdr:row>
      <xdr:rowOff>285750</xdr:rowOff>
    </xdr:from>
    <xdr:to>
      <xdr:col>2</xdr:col>
      <xdr:colOff>251490</xdr:colOff>
      <xdr:row>5</xdr:row>
      <xdr:rowOff>123825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14550" y="1152525"/>
          <a:ext cx="346740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700"/>
            <a:t>姓</a:t>
          </a:r>
        </a:p>
      </xdr:txBody>
    </xdr:sp>
    <xdr:clientData/>
  </xdr:twoCellAnchor>
  <xdr:twoCellAnchor>
    <xdr:from>
      <xdr:col>4</xdr:col>
      <xdr:colOff>533400</xdr:colOff>
      <xdr:row>4</xdr:row>
      <xdr:rowOff>276225</xdr:rowOff>
    </xdr:from>
    <xdr:to>
      <xdr:col>5</xdr:col>
      <xdr:colOff>241965</xdr:colOff>
      <xdr:row>5</xdr:row>
      <xdr:rowOff>114300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19525" y="1143000"/>
          <a:ext cx="346740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700"/>
            <a:t>名</a:t>
          </a:r>
          <a:endParaRPr kumimoji="1" lang="en-US" altLang="ja-JP" sz="700"/>
        </a:p>
        <a:p>
          <a:pPr algn="r"/>
          <a:endParaRPr kumimoji="1" lang="ja-JP" altLang="en-US" sz="7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295274</xdr:colOff>
      <xdr:row>3</xdr:row>
      <xdr:rowOff>209550</xdr:rowOff>
    </xdr:from>
    <xdr:to>
      <xdr:col>2</xdr:col>
      <xdr:colOff>342899</xdr:colOff>
      <xdr:row>4</xdr:row>
      <xdr:rowOff>146050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33574" y="806450"/>
          <a:ext cx="4286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700"/>
            <a:t>セイ</a:t>
          </a:r>
          <a:endParaRPr kumimoji="1" lang="en-US" altLang="ja-JP" sz="700"/>
        </a:p>
        <a:p>
          <a:pPr algn="r"/>
          <a:endParaRPr kumimoji="1" lang="ja-JP" altLang="en-US" sz="700"/>
        </a:p>
      </xdr:txBody>
    </xdr:sp>
    <xdr:clientData/>
  </xdr:twoCellAnchor>
  <xdr:twoCellAnchor>
    <xdr:from>
      <xdr:col>4</xdr:col>
      <xdr:colOff>514350</xdr:colOff>
      <xdr:row>3</xdr:row>
      <xdr:rowOff>200024</xdr:rowOff>
    </xdr:from>
    <xdr:to>
      <xdr:col>5</xdr:col>
      <xdr:colOff>285750</xdr:colOff>
      <xdr:row>4</xdr:row>
      <xdr:rowOff>114299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517900" y="796924"/>
          <a:ext cx="355600" cy="16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700"/>
            <a:t>メイ</a:t>
          </a:r>
          <a:endParaRPr kumimoji="1" lang="en-US" altLang="ja-JP" sz="700"/>
        </a:p>
        <a:p>
          <a:pPr algn="r"/>
          <a:endParaRPr kumimoji="1" lang="en-US" altLang="ja-JP" sz="700"/>
        </a:p>
        <a:p>
          <a:pPr algn="r"/>
          <a:endParaRPr kumimoji="1" lang="ja-JP" altLang="en-US" sz="700"/>
        </a:p>
      </xdr:txBody>
    </xdr:sp>
    <xdr:clientData/>
  </xdr:twoCellAnchor>
  <xdr:twoCellAnchor>
    <xdr:from>
      <xdr:col>1</xdr:col>
      <xdr:colOff>323850</xdr:colOff>
      <xdr:row>4</xdr:row>
      <xdr:rowOff>285750</xdr:rowOff>
    </xdr:from>
    <xdr:to>
      <xdr:col>2</xdr:col>
      <xdr:colOff>251490</xdr:colOff>
      <xdr:row>5</xdr:row>
      <xdr:rowOff>123825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114550" y="1152525"/>
          <a:ext cx="346740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700"/>
            <a:t>姓</a:t>
          </a:r>
        </a:p>
      </xdr:txBody>
    </xdr:sp>
    <xdr:clientData/>
  </xdr:twoCellAnchor>
  <xdr:twoCellAnchor>
    <xdr:from>
      <xdr:col>4</xdr:col>
      <xdr:colOff>533400</xdr:colOff>
      <xdr:row>4</xdr:row>
      <xdr:rowOff>276225</xdr:rowOff>
    </xdr:from>
    <xdr:to>
      <xdr:col>5</xdr:col>
      <xdr:colOff>241965</xdr:colOff>
      <xdr:row>5</xdr:row>
      <xdr:rowOff>114300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819525" y="1143000"/>
          <a:ext cx="346740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700"/>
            <a:t>名</a:t>
          </a:r>
          <a:endParaRPr kumimoji="1" lang="en-US" altLang="ja-JP" sz="700"/>
        </a:p>
        <a:p>
          <a:pPr algn="r"/>
          <a:endParaRPr kumimoji="1" lang="ja-JP" altLang="en-US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kuinhan-1@hosp.g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101-kouseikakaricho@mail.hosp.g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view="pageLayout" zoomScaleNormal="100" zoomScaleSheetLayoutView="70" workbookViewId="0">
      <selection activeCell="C4" sqref="C4"/>
    </sheetView>
  </sheetViews>
  <sheetFormatPr defaultRowHeight="13.5" x14ac:dyDescent="0.15"/>
  <cols>
    <col min="1" max="1" width="23.5" customWidth="1"/>
    <col min="2" max="2" width="5.5" customWidth="1"/>
    <col min="3" max="3" width="8.625" customWidth="1"/>
    <col min="4" max="4" width="5.5" customWidth="1"/>
    <col min="5" max="5" width="8.375" customWidth="1"/>
    <col min="6" max="6" width="6.625" customWidth="1"/>
    <col min="7" max="7" width="6.625" hidden="1" customWidth="1"/>
    <col min="8" max="8" width="6.625" customWidth="1"/>
    <col min="9" max="10" width="4.875" customWidth="1"/>
    <col min="11" max="11" width="17" customWidth="1"/>
    <col min="12" max="12" width="3" customWidth="1"/>
  </cols>
  <sheetData>
    <row r="1" spans="1:12" ht="10.5" customHeight="1" x14ac:dyDescent="0.15">
      <c r="A1" s="32"/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7.25" x14ac:dyDescent="0.15">
      <c r="A2" s="148" t="s">
        <v>95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33"/>
    </row>
    <row r="3" spans="1:12" ht="20.25" customHeight="1" x14ac:dyDescent="0.15">
      <c r="A3" s="19"/>
      <c r="B3" s="19"/>
      <c r="C3" s="40"/>
      <c r="D3" s="37"/>
      <c r="E3" s="19"/>
      <c r="F3" s="19"/>
      <c r="G3" s="19"/>
      <c r="H3" s="19"/>
      <c r="I3" s="19"/>
      <c r="J3" s="19"/>
      <c r="L3" s="33"/>
    </row>
    <row r="4" spans="1:12" ht="20.25" customHeight="1" thickBot="1" x14ac:dyDescent="0.2">
      <c r="A4" s="36" t="s">
        <v>34</v>
      </c>
      <c r="B4" s="19"/>
      <c r="C4" s="80" t="s">
        <v>30</v>
      </c>
      <c r="D4" s="37" t="s">
        <v>48</v>
      </c>
      <c r="E4" s="19"/>
      <c r="F4" s="19"/>
      <c r="G4" s="19"/>
      <c r="H4" s="83"/>
      <c r="I4" s="38"/>
      <c r="J4" s="60"/>
      <c r="K4" s="54" t="s">
        <v>81</v>
      </c>
      <c r="L4" s="33"/>
    </row>
    <row r="5" spans="1:12" s="1" customFormat="1" ht="25.5" customHeight="1" x14ac:dyDescent="0.15">
      <c r="A5" s="6" t="s">
        <v>72</v>
      </c>
      <c r="B5" s="149" t="s">
        <v>30</v>
      </c>
      <c r="C5" s="151"/>
      <c r="D5" s="152"/>
      <c r="E5" s="153"/>
      <c r="F5" s="151"/>
      <c r="G5" s="152"/>
      <c r="H5" s="152"/>
      <c r="I5" s="152"/>
      <c r="J5" s="153"/>
      <c r="K5" s="64" t="s">
        <v>91</v>
      </c>
      <c r="L5" s="43"/>
    </row>
    <row r="6" spans="1:12" s="1" customFormat="1" ht="25.5" customHeight="1" x14ac:dyDescent="0.15">
      <c r="A6" s="7" t="s">
        <v>73</v>
      </c>
      <c r="B6" s="131"/>
      <c r="C6" s="154"/>
      <c r="D6" s="155"/>
      <c r="E6" s="156"/>
      <c r="F6" s="154"/>
      <c r="G6" s="155"/>
      <c r="H6" s="155"/>
      <c r="I6" s="155"/>
      <c r="J6" s="156"/>
      <c r="K6" s="69"/>
      <c r="L6" s="43"/>
    </row>
    <row r="7" spans="1:12" ht="25.5" customHeight="1" x14ac:dyDescent="0.15">
      <c r="A7" s="8" t="s">
        <v>74</v>
      </c>
      <c r="B7" s="150"/>
      <c r="C7" s="157"/>
      <c r="D7" s="158"/>
      <c r="E7" s="49" t="s">
        <v>0</v>
      </c>
      <c r="F7" s="49"/>
      <c r="G7" s="49"/>
      <c r="H7" s="137"/>
      <c r="I7" s="137"/>
      <c r="J7" s="137"/>
      <c r="K7" s="11" t="s">
        <v>45</v>
      </c>
      <c r="L7" s="33"/>
    </row>
    <row r="8" spans="1:12" ht="25.5" customHeight="1" x14ac:dyDescent="0.15">
      <c r="A8" s="8" t="s">
        <v>75</v>
      </c>
      <c r="B8" s="81" t="s">
        <v>43</v>
      </c>
      <c r="C8" s="84"/>
      <c r="D8" s="82" t="s">
        <v>32</v>
      </c>
      <c r="E8" s="85"/>
      <c r="F8" s="49" t="s">
        <v>1</v>
      </c>
      <c r="G8" s="49"/>
      <c r="H8" s="128" t="s">
        <v>83</v>
      </c>
      <c r="I8" s="129"/>
      <c r="J8" s="130"/>
      <c r="K8" s="86"/>
      <c r="L8" s="33"/>
    </row>
    <row r="9" spans="1:12" ht="25.5" customHeight="1" x14ac:dyDescent="0.15">
      <c r="A9" s="8" t="s">
        <v>76</v>
      </c>
      <c r="B9" s="131" t="s">
        <v>30</v>
      </c>
      <c r="C9" s="133"/>
      <c r="D9" s="134"/>
      <c r="E9" s="134"/>
      <c r="F9" s="134"/>
      <c r="G9" s="134"/>
      <c r="H9" s="134"/>
      <c r="I9" s="134"/>
      <c r="J9" s="134"/>
      <c r="K9" s="135"/>
      <c r="L9" s="33"/>
    </row>
    <row r="10" spans="1:12" ht="25.5" customHeight="1" x14ac:dyDescent="0.15">
      <c r="A10" s="8" t="s">
        <v>77</v>
      </c>
      <c r="B10" s="131"/>
      <c r="C10" s="52" t="s">
        <v>69</v>
      </c>
      <c r="D10" s="136"/>
      <c r="E10" s="137"/>
      <c r="F10" s="137"/>
      <c r="G10" s="137"/>
      <c r="H10" s="138"/>
      <c r="I10" s="139" t="s">
        <v>70</v>
      </c>
      <c r="J10" s="140"/>
      <c r="K10" s="70"/>
      <c r="L10" s="33"/>
    </row>
    <row r="11" spans="1:12" ht="25.5" customHeight="1" x14ac:dyDescent="0.15">
      <c r="A11" s="8" t="s">
        <v>78</v>
      </c>
      <c r="B11" s="131"/>
      <c r="C11" s="52" t="str">
        <f>IFERROR(VLOOKUP($K$10,郵便住所,5,0),"")</f>
        <v/>
      </c>
      <c r="D11" s="53"/>
      <c r="E11" s="53"/>
      <c r="F11" s="53"/>
      <c r="G11" s="53"/>
      <c r="H11" s="53"/>
      <c r="I11" s="53"/>
      <c r="J11" s="141" t="s">
        <v>92</v>
      </c>
      <c r="K11" s="142"/>
      <c r="L11" s="33"/>
    </row>
    <row r="12" spans="1:12" ht="25.5" customHeight="1" x14ac:dyDescent="0.15">
      <c r="A12" s="8" t="s">
        <v>79</v>
      </c>
      <c r="B12" s="131"/>
      <c r="C12" s="143"/>
      <c r="D12" s="134"/>
      <c r="E12" s="134"/>
      <c r="F12" s="134"/>
      <c r="G12" s="134"/>
      <c r="H12" s="134"/>
      <c r="I12" s="134"/>
      <c r="J12" s="134"/>
      <c r="K12" s="135"/>
      <c r="L12" s="33"/>
    </row>
    <row r="13" spans="1:12" ht="25.5" customHeight="1" thickBot="1" x14ac:dyDescent="0.2">
      <c r="A13" s="10" t="s">
        <v>80</v>
      </c>
      <c r="B13" s="132"/>
      <c r="C13" s="44" t="s">
        <v>60</v>
      </c>
      <c r="D13" s="144"/>
      <c r="E13" s="144"/>
      <c r="F13" s="145"/>
      <c r="G13" s="63"/>
      <c r="H13" s="44" t="s">
        <v>61</v>
      </c>
      <c r="I13" s="146"/>
      <c r="J13" s="146"/>
      <c r="K13" s="147"/>
      <c r="L13" s="33"/>
    </row>
    <row r="14" spans="1:12" ht="9" customHeight="1" x14ac:dyDescent="0.15">
      <c r="A14" s="34"/>
      <c r="B14" s="34"/>
      <c r="C14" s="19"/>
      <c r="D14" s="19"/>
      <c r="E14" s="19"/>
      <c r="F14" s="19"/>
      <c r="G14" s="19"/>
      <c r="H14" s="19"/>
      <c r="I14" s="19"/>
      <c r="J14" s="19"/>
      <c r="K14" s="19"/>
      <c r="L14" s="33"/>
    </row>
    <row r="15" spans="1:12" ht="15.75" customHeight="1" x14ac:dyDescent="0.15">
      <c r="A15" s="36" t="s">
        <v>33</v>
      </c>
      <c r="B15" s="34"/>
      <c r="C15" s="19"/>
      <c r="D15" s="19"/>
      <c r="E15" s="19"/>
      <c r="F15" s="19"/>
      <c r="G15" s="19"/>
      <c r="H15" s="19"/>
      <c r="I15" s="19"/>
      <c r="J15" s="19"/>
      <c r="K15" s="19"/>
      <c r="L15" s="33"/>
    </row>
    <row r="16" spans="1:12" ht="19.5" customHeight="1" x14ac:dyDescent="0.15">
      <c r="A16" s="159" t="s">
        <v>96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33"/>
    </row>
    <row r="17" spans="1:13" ht="19.5" customHeight="1" thickBot="1" x14ac:dyDescent="0.2">
      <c r="A17" s="159" t="s">
        <v>46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33"/>
    </row>
    <row r="18" spans="1:13" ht="25.5" customHeight="1" thickBot="1" x14ac:dyDescent="0.2">
      <c r="A18" s="16"/>
      <c r="B18" s="65"/>
      <c r="C18" s="160" t="s">
        <v>85</v>
      </c>
      <c r="D18" s="161"/>
      <c r="E18" s="161"/>
      <c r="F18" s="161"/>
      <c r="G18" s="161"/>
      <c r="H18" s="162"/>
      <c r="I18" s="163" t="s">
        <v>64</v>
      </c>
      <c r="J18" s="161"/>
      <c r="K18" s="162"/>
      <c r="L18" s="33"/>
    </row>
    <row r="19" spans="1:13" ht="33.75" customHeight="1" x14ac:dyDescent="0.15">
      <c r="A19" s="41" t="s">
        <v>88</v>
      </c>
      <c r="B19" s="164" t="s">
        <v>43</v>
      </c>
      <c r="C19" s="87"/>
      <c r="D19" s="58" t="s">
        <v>36</v>
      </c>
      <c r="E19" s="89"/>
      <c r="F19" s="58" t="s">
        <v>37</v>
      </c>
      <c r="G19" s="66" t="e">
        <f>DATE(M1,C19,E19)</f>
        <v>#NUM!</v>
      </c>
      <c r="H19" s="68" t="str">
        <f>IF(C19&gt;0,TEXT(G19,"(aaa)"),"")</f>
        <v/>
      </c>
      <c r="I19" s="166" t="s">
        <v>47</v>
      </c>
      <c r="J19" s="90"/>
      <c r="K19" s="61" t="s">
        <v>94</v>
      </c>
      <c r="L19" s="59"/>
    </row>
    <row r="20" spans="1:13" ht="33.75" customHeight="1" thickBot="1" x14ac:dyDescent="0.2">
      <c r="A20" s="20" t="s">
        <v>89</v>
      </c>
      <c r="B20" s="165"/>
      <c r="C20" s="87"/>
      <c r="D20" s="58" t="s">
        <v>36</v>
      </c>
      <c r="E20" s="89"/>
      <c r="F20" s="58" t="s">
        <v>37</v>
      </c>
      <c r="G20" s="66" t="e">
        <f t="shared" ref="G20:G22" si="0">DATE(M2,C20,E20)</f>
        <v>#NUM!</v>
      </c>
      <c r="H20" s="68" t="str">
        <f>IF(C20&gt;0,TEXT(G20,"(aaa)"),"")</f>
        <v/>
      </c>
      <c r="I20" s="167"/>
      <c r="J20" s="91"/>
      <c r="K20" s="62" t="s">
        <v>87</v>
      </c>
      <c r="L20" s="33"/>
    </row>
    <row r="21" spans="1:13" ht="33.75" customHeight="1" thickBot="1" x14ac:dyDescent="0.2">
      <c r="A21" s="48" t="s">
        <v>35</v>
      </c>
      <c r="B21" s="165"/>
      <c r="C21" s="88"/>
      <c r="D21" s="49" t="s">
        <v>36</v>
      </c>
      <c r="E21" s="84"/>
      <c r="F21" s="49" t="s">
        <v>37</v>
      </c>
      <c r="G21" s="66" t="e">
        <f t="shared" si="0"/>
        <v>#NUM!</v>
      </c>
      <c r="H21" s="68" t="str">
        <f t="shared" ref="H21:H22" si="1">IF(C21&gt;0,TEXT(G21,"(aaa)"),"")</f>
        <v/>
      </c>
      <c r="I21" s="168" t="s">
        <v>65</v>
      </c>
      <c r="J21" s="169"/>
      <c r="K21" s="170"/>
      <c r="L21" s="33"/>
    </row>
    <row r="22" spans="1:13" ht="33.75" customHeight="1" thickBot="1" x14ac:dyDescent="0.2">
      <c r="A22" s="48" t="s">
        <v>86</v>
      </c>
      <c r="B22" s="165"/>
      <c r="C22" s="88"/>
      <c r="D22" s="49" t="s">
        <v>36</v>
      </c>
      <c r="E22" s="84"/>
      <c r="F22" s="49" t="s">
        <v>37</v>
      </c>
      <c r="G22" s="66" t="e">
        <f t="shared" si="0"/>
        <v>#NUM!</v>
      </c>
      <c r="H22" s="68" t="str">
        <f t="shared" si="1"/>
        <v/>
      </c>
      <c r="I22" s="166" t="s">
        <v>47</v>
      </c>
      <c r="J22" s="90"/>
      <c r="K22" s="61" t="s">
        <v>66</v>
      </c>
      <c r="L22" s="33"/>
    </row>
    <row r="23" spans="1:13" ht="33.75" customHeight="1" thickBot="1" x14ac:dyDescent="0.2">
      <c r="A23" s="67" t="s">
        <v>90</v>
      </c>
      <c r="B23" s="124"/>
      <c r="C23" s="125"/>
      <c r="D23" s="124"/>
      <c r="E23" s="125"/>
      <c r="F23" s="112"/>
      <c r="G23" s="113"/>
      <c r="H23" s="113"/>
      <c r="I23" s="167"/>
      <c r="J23" s="91"/>
      <c r="K23" s="62" t="s">
        <v>68</v>
      </c>
      <c r="L23" s="33"/>
    </row>
    <row r="24" spans="1:13" ht="33.75" customHeight="1" thickBot="1" x14ac:dyDescent="0.2">
      <c r="A24" s="57" t="s">
        <v>84</v>
      </c>
      <c r="B24" s="114"/>
      <c r="C24" s="115"/>
      <c r="D24" s="115"/>
      <c r="E24" s="115"/>
      <c r="F24" s="115"/>
      <c r="G24" s="115"/>
      <c r="H24" s="115"/>
      <c r="I24" s="115"/>
      <c r="J24" s="115"/>
      <c r="K24" s="116"/>
      <c r="L24" s="33"/>
    </row>
    <row r="25" spans="1:13" ht="10.5" customHeight="1" thickBot="1" x14ac:dyDescent="0.2">
      <c r="A25" s="13"/>
      <c r="B25" s="15"/>
      <c r="C25" s="19"/>
      <c r="D25" s="12"/>
      <c r="E25" s="19"/>
      <c r="F25" s="19"/>
      <c r="G25" s="19"/>
      <c r="H25" s="12"/>
      <c r="I25" s="12"/>
      <c r="J25" s="12"/>
      <c r="K25" s="12"/>
      <c r="L25" s="33"/>
    </row>
    <row r="26" spans="1:13" ht="18.75" customHeight="1" x14ac:dyDescent="0.15">
      <c r="A26" s="117" t="s">
        <v>38</v>
      </c>
      <c r="B26" s="126" t="s">
        <v>97</v>
      </c>
      <c r="C26" s="127"/>
      <c r="D26" s="55" t="s">
        <v>44</v>
      </c>
      <c r="E26" s="23"/>
      <c r="F26" s="23"/>
      <c r="G26" s="23"/>
      <c r="H26" s="23"/>
      <c r="I26" s="23"/>
      <c r="J26" s="23"/>
      <c r="K26" s="24"/>
      <c r="L26" s="33"/>
      <c r="M26" s="14"/>
    </row>
    <row r="27" spans="1:13" ht="18.75" customHeight="1" x14ac:dyDescent="0.15">
      <c r="A27" s="118"/>
      <c r="B27" s="25" t="s">
        <v>39</v>
      </c>
      <c r="C27" s="19"/>
      <c r="D27" s="19"/>
      <c r="E27" s="19"/>
      <c r="F27" s="19"/>
      <c r="G27" s="19"/>
      <c r="H27" s="19"/>
      <c r="I27" s="19"/>
      <c r="J27" s="19"/>
      <c r="K27" s="26"/>
      <c r="L27" s="33"/>
    </row>
    <row r="28" spans="1:13" ht="18.75" customHeight="1" x14ac:dyDescent="0.15">
      <c r="A28" s="118"/>
      <c r="B28" s="25" t="s">
        <v>51</v>
      </c>
      <c r="C28" s="19"/>
      <c r="D28" s="27"/>
      <c r="E28" s="19"/>
      <c r="F28" s="19"/>
      <c r="G28" s="19"/>
      <c r="H28" s="19"/>
      <c r="I28" s="19"/>
      <c r="J28" s="19"/>
      <c r="K28" s="26"/>
      <c r="L28" s="33"/>
    </row>
    <row r="29" spans="1:13" ht="18.75" customHeight="1" x14ac:dyDescent="0.15">
      <c r="A29" s="118"/>
      <c r="B29" s="25" t="s">
        <v>50</v>
      </c>
      <c r="C29" s="19"/>
      <c r="D29" s="27"/>
      <c r="E29" s="19"/>
      <c r="F29" s="19"/>
      <c r="G29" s="19"/>
      <c r="H29" s="19"/>
      <c r="I29" s="19"/>
      <c r="J29" s="19"/>
      <c r="K29" s="26"/>
      <c r="L29" s="33"/>
    </row>
    <row r="30" spans="1:13" ht="18.75" customHeight="1" x14ac:dyDescent="0.15">
      <c r="A30" s="118"/>
      <c r="B30" s="25" t="s">
        <v>40</v>
      </c>
      <c r="C30" s="19"/>
      <c r="D30" s="19"/>
      <c r="E30" s="19"/>
      <c r="F30" s="19"/>
      <c r="G30" s="19"/>
      <c r="H30" s="19"/>
      <c r="I30" s="19"/>
      <c r="J30" s="19"/>
      <c r="K30" s="26"/>
      <c r="L30" s="33"/>
    </row>
    <row r="31" spans="1:13" ht="18.75" customHeight="1" x14ac:dyDescent="0.15">
      <c r="A31" s="118"/>
      <c r="B31" s="28" t="s">
        <v>41</v>
      </c>
      <c r="C31" s="19"/>
      <c r="D31" s="19"/>
      <c r="E31" s="19"/>
      <c r="F31" s="19"/>
      <c r="G31" s="19"/>
      <c r="H31" s="19"/>
      <c r="I31" s="19"/>
      <c r="J31" s="19"/>
      <c r="K31" s="26"/>
      <c r="L31" s="33"/>
    </row>
    <row r="32" spans="1:13" ht="18.75" customHeight="1" thickBot="1" x14ac:dyDescent="0.2">
      <c r="A32" s="119"/>
      <c r="B32" s="29" t="s">
        <v>42</v>
      </c>
      <c r="C32" s="30"/>
      <c r="D32" s="30"/>
      <c r="E32" s="30"/>
      <c r="F32" s="30"/>
      <c r="G32" s="30"/>
      <c r="H32" s="30"/>
      <c r="I32" s="30"/>
      <c r="J32" s="30"/>
      <c r="K32" s="31"/>
      <c r="L32" s="33"/>
    </row>
    <row r="33" spans="1:12" ht="12" customHeight="1" thickBot="1" x14ac:dyDescent="0.2">
      <c r="A33" s="19"/>
      <c r="B33" s="42"/>
      <c r="C33" s="19"/>
      <c r="D33" s="19"/>
      <c r="E33" s="19"/>
      <c r="F33" s="19"/>
      <c r="G33" s="19"/>
      <c r="H33" s="19"/>
      <c r="I33" s="19"/>
      <c r="J33" s="19"/>
      <c r="K33" s="19"/>
      <c r="L33" s="33"/>
    </row>
    <row r="34" spans="1:12" ht="24" customHeight="1" thickBot="1" x14ac:dyDescent="0.2">
      <c r="A34" s="120" t="s">
        <v>52</v>
      </c>
      <c r="B34" s="121"/>
      <c r="C34" s="122" t="s">
        <v>67</v>
      </c>
      <c r="D34" s="122"/>
      <c r="E34" s="122"/>
      <c r="F34" s="122"/>
      <c r="G34" s="122"/>
      <c r="H34" s="122"/>
      <c r="I34" s="122"/>
      <c r="J34" s="122"/>
      <c r="K34" s="123"/>
      <c r="L34" s="27"/>
    </row>
    <row r="35" spans="1:12" ht="11.25" customHeight="1" thickBo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3"/>
    </row>
    <row r="36" spans="1:12" ht="19.5" customHeight="1" x14ac:dyDescent="0.15">
      <c r="A36" s="105" t="s">
        <v>53</v>
      </c>
      <c r="B36" s="107" t="s">
        <v>54</v>
      </c>
      <c r="C36" s="107"/>
      <c r="D36" s="107"/>
      <c r="E36" s="107"/>
      <c r="F36" s="107"/>
      <c r="G36" s="107"/>
      <c r="H36" s="107"/>
      <c r="I36" s="107"/>
      <c r="J36" s="107"/>
      <c r="K36" s="108"/>
      <c r="L36" s="33"/>
    </row>
    <row r="37" spans="1:12" ht="18.75" customHeight="1" thickBot="1" x14ac:dyDescent="0.2">
      <c r="A37" s="106"/>
      <c r="B37" s="109"/>
      <c r="C37" s="109"/>
      <c r="D37" s="109"/>
      <c r="E37" s="109"/>
      <c r="F37" s="109"/>
      <c r="G37" s="109"/>
      <c r="H37" s="109"/>
      <c r="I37" s="109"/>
      <c r="J37" s="109"/>
      <c r="K37" s="110"/>
      <c r="L37" s="33"/>
    </row>
    <row r="38" spans="1:12" ht="10.5" customHeight="1" x14ac:dyDescent="0.15">
      <c r="A38" s="19"/>
      <c r="B38" s="19"/>
      <c r="C38" s="27"/>
      <c r="D38" s="19"/>
      <c r="E38" s="19"/>
      <c r="F38" s="19"/>
      <c r="G38" s="19"/>
      <c r="H38" s="19"/>
      <c r="I38" s="19"/>
      <c r="J38" s="19"/>
      <c r="K38" s="19"/>
      <c r="L38" s="33"/>
    </row>
    <row r="39" spans="1:12" ht="15.75" customHeight="1" x14ac:dyDescent="0.15">
      <c r="A39" s="50" t="s">
        <v>58</v>
      </c>
      <c r="B39" s="33" t="s">
        <v>93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ht="20.25" customHeight="1" x14ac:dyDescent="0.15">
      <c r="A40" s="50" t="s">
        <v>59</v>
      </c>
      <c r="B40" s="33" t="s">
        <v>55</v>
      </c>
      <c r="C40" s="33"/>
      <c r="D40" s="33"/>
      <c r="E40" s="111" t="s">
        <v>56</v>
      </c>
      <c r="F40" s="111"/>
      <c r="G40" s="111"/>
      <c r="H40" s="111"/>
      <c r="I40" s="111"/>
      <c r="J40" s="111"/>
      <c r="K40" s="111"/>
      <c r="L40" s="33"/>
    </row>
  </sheetData>
  <sheetProtection selectLockedCells="1"/>
  <mergeCells count="36">
    <mergeCell ref="A16:K16"/>
    <mergeCell ref="A17:K17"/>
    <mergeCell ref="C18:H18"/>
    <mergeCell ref="I18:K18"/>
    <mergeCell ref="B19:B22"/>
    <mergeCell ref="I19:I20"/>
    <mergeCell ref="I21:K21"/>
    <mergeCell ref="I22:I23"/>
    <mergeCell ref="B23:C23"/>
    <mergeCell ref="A2:K2"/>
    <mergeCell ref="B5:B7"/>
    <mergeCell ref="C5:E5"/>
    <mergeCell ref="F5:J5"/>
    <mergeCell ref="C6:E6"/>
    <mergeCell ref="F6:J6"/>
    <mergeCell ref="C7:D7"/>
    <mergeCell ref="H7:J7"/>
    <mergeCell ref="H8:J8"/>
    <mergeCell ref="B9:B13"/>
    <mergeCell ref="C9:K9"/>
    <mergeCell ref="D10:H10"/>
    <mergeCell ref="I10:J10"/>
    <mergeCell ref="J11:K11"/>
    <mergeCell ref="C12:K12"/>
    <mergeCell ref="D13:F13"/>
    <mergeCell ref="I13:K13"/>
    <mergeCell ref="A36:A37"/>
    <mergeCell ref="B36:K37"/>
    <mergeCell ref="E40:K40"/>
    <mergeCell ref="F23:H23"/>
    <mergeCell ref="B24:K24"/>
    <mergeCell ref="A26:A32"/>
    <mergeCell ref="A34:B34"/>
    <mergeCell ref="C34:K34"/>
    <mergeCell ref="D23:E23"/>
    <mergeCell ref="B26:C26"/>
  </mergeCells>
  <phoneticPr fontId="1"/>
  <hyperlinks>
    <hyperlink ref="E40" r:id="rId1" xr:uid="{00000000-0004-0000-0000-000000000000}"/>
  </hyperlinks>
  <printOptions horizontalCentered="1" verticalCentered="1"/>
  <pageMargins left="0" right="0" top="0.15748031496062992" bottom="0.11811023622047245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リスト!$I$3:$I$6</xm:f>
          </x14:formula1>
          <xm:sqref>C8</xm:sqref>
        </x14:dataValidation>
        <x14:dataValidation type="list" allowBlank="1" showInputMessage="1" showErrorMessage="1" xr:uid="{00000000-0002-0000-0000-000001000000}">
          <x14:formula1>
            <xm:f>リスト!$B$3:$B$5</xm:f>
          </x14:formula1>
          <xm:sqref>E8</xm:sqref>
        </x14:dataValidation>
        <x14:dataValidation type="list" allowBlank="1" showInputMessage="1" showErrorMessage="1" xr:uid="{00000000-0002-0000-0000-000002000000}">
          <x14:formula1>
            <xm:f>リスト!$F$3:$F$15</xm:f>
          </x14:formula1>
          <xm:sqref>C19:C22</xm:sqref>
        </x14:dataValidation>
        <x14:dataValidation type="list" allowBlank="1" showInputMessage="1" showErrorMessage="1" xr:uid="{00000000-0002-0000-0000-000003000000}">
          <x14:formula1>
            <xm:f>リスト!$G$3:$G$34</xm:f>
          </x14:formula1>
          <xm:sqref>E19:E22</xm:sqref>
        </x14:dataValidation>
        <x14:dataValidation type="list" allowBlank="1" showInputMessage="1" showErrorMessage="1" xr:uid="{00000000-0002-0000-0000-000005000000}">
          <x14:formula1>
            <xm:f>リスト!$E$3:$E$4</xm:f>
          </x14:formula1>
          <xm:sqref>J22:J23 J19:J20</xm:sqref>
        </x14:dataValidation>
        <x14:dataValidation type="list" allowBlank="1" showInputMessage="1" showErrorMessage="1" xr:uid="{00000000-0002-0000-0000-000006000000}">
          <x14:formula1>
            <xm:f>リスト!$J$3:$J$10</xm:f>
          </x14:formula1>
          <xm:sqref>K8</xm:sqref>
        </x14:dataValidation>
        <x14:dataValidation type="list" allowBlank="1" showInputMessage="1" showErrorMessage="1" xr:uid="{00000000-0002-0000-0000-000004000000}">
          <x14:formula1>
            <xm:f>リスト!$C$3:$C$27</xm:f>
          </x14:formula1>
          <xm:sqref>B23 F23:G23 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showGridLines="0" tabSelected="1" view="pageBreakPreview" zoomScale="150" zoomScaleNormal="150" zoomScaleSheetLayoutView="150" workbookViewId="0">
      <selection activeCell="B24" sqref="B24:C24"/>
    </sheetView>
  </sheetViews>
  <sheetFormatPr defaultRowHeight="13.5" x14ac:dyDescent="0.15"/>
  <cols>
    <col min="1" max="1" width="23.5" customWidth="1"/>
    <col min="2" max="2" width="5.5" customWidth="1"/>
    <col min="3" max="3" width="8.625" customWidth="1"/>
    <col min="4" max="4" width="5.5" customWidth="1"/>
    <col min="5" max="5" width="8.375" customWidth="1"/>
    <col min="6" max="6" width="6.625" customWidth="1"/>
    <col min="7" max="7" width="13.75" hidden="1" customWidth="1"/>
    <col min="8" max="8" width="6.625" customWidth="1"/>
    <col min="9" max="10" width="4.875" customWidth="1"/>
    <col min="11" max="11" width="17" customWidth="1"/>
    <col min="12" max="12" width="3" hidden="1" customWidth="1"/>
    <col min="13" max="14" width="9" hidden="1" customWidth="1"/>
  </cols>
  <sheetData>
    <row r="1" spans="1:13" ht="10.5" customHeight="1" x14ac:dyDescent="0.15">
      <c r="A1" s="32"/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>
        <v>2025</v>
      </c>
    </row>
    <row r="2" spans="1:13" ht="17.25" x14ac:dyDescent="0.15">
      <c r="A2" s="148" t="s">
        <v>95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33"/>
    </row>
    <row r="3" spans="1:13" ht="20.25" customHeight="1" x14ac:dyDescent="0.15">
      <c r="A3" s="19"/>
      <c r="B3" s="19"/>
      <c r="C3" s="40"/>
      <c r="D3" s="37"/>
      <c r="E3" s="19"/>
      <c r="F3" s="19"/>
      <c r="G3" s="19"/>
      <c r="H3" s="19"/>
      <c r="I3" s="19"/>
      <c r="J3" s="19"/>
      <c r="K3" s="54" t="s">
        <v>81</v>
      </c>
      <c r="L3" s="33"/>
    </row>
    <row r="4" spans="1:13" ht="20.25" customHeight="1" thickBot="1" x14ac:dyDescent="0.2">
      <c r="A4" s="36" t="s">
        <v>34</v>
      </c>
      <c r="B4" s="19"/>
      <c r="C4" s="39" t="s">
        <v>30</v>
      </c>
      <c r="D4" s="37" t="s">
        <v>48</v>
      </c>
      <c r="E4" s="19"/>
      <c r="F4" s="19"/>
      <c r="G4" s="19"/>
      <c r="H4" s="35" t="s">
        <v>43</v>
      </c>
      <c r="I4" s="38" t="s">
        <v>49</v>
      </c>
      <c r="J4" s="60"/>
      <c r="L4" s="33"/>
    </row>
    <row r="5" spans="1:13" s="1" customFormat="1" ht="25.5" customHeight="1" x14ac:dyDescent="0.15">
      <c r="A5" s="6" t="s">
        <v>72</v>
      </c>
      <c r="B5" s="149" t="s">
        <v>30</v>
      </c>
      <c r="C5" s="151"/>
      <c r="D5" s="152"/>
      <c r="E5" s="153"/>
      <c r="F5" s="151"/>
      <c r="G5" s="152"/>
      <c r="H5" s="152"/>
      <c r="I5" s="152"/>
      <c r="J5" s="153"/>
      <c r="K5" s="64" t="s">
        <v>91</v>
      </c>
      <c r="L5" s="43"/>
    </row>
    <row r="6" spans="1:13" s="1" customFormat="1" ht="25.5" customHeight="1" x14ac:dyDescent="0.15">
      <c r="A6" s="7" t="s">
        <v>73</v>
      </c>
      <c r="B6" s="131"/>
      <c r="C6" s="154"/>
      <c r="D6" s="155"/>
      <c r="E6" s="156"/>
      <c r="F6" s="154"/>
      <c r="G6" s="155"/>
      <c r="H6" s="155"/>
      <c r="I6" s="155"/>
      <c r="J6" s="156"/>
      <c r="K6" s="69"/>
      <c r="L6" s="43"/>
    </row>
    <row r="7" spans="1:13" ht="25.5" customHeight="1" x14ac:dyDescent="0.15">
      <c r="A7" s="8" t="s">
        <v>74</v>
      </c>
      <c r="B7" s="150"/>
      <c r="C7" s="191"/>
      <c r="D7" s="192"/>
      <c r="E7" s="9" t="s">
        <v>0</v>
      </c>
      <c r="F7" s="49"/>
      <c r="G7" s="49"/>
      <c r="H7" s="137"/>
      <c r="I7" s="137"/>
      <c r="J7" s="137"/>
      <c r="K7" s="11" t="s">
        <v>45</v>
      </c>
      <c r="L7" s="33"/>
    </row>
    <row r="8" spans="1:13" ht="25.5" customHeight="1" x14ac:dyDescent="0.15">
      <c r="A8" s="8" t="s">
        <v>75</v>
      </c>
      <c r="B8" s="18" t="s">
        <v>43</v>
      </c>
      <c r="C8" s="77"/>
      <c r="D8" s="17" t="s">
        <v>32</v>
      </c>
      <c r="E8" s="78"/>
      <c r="F8" s="49" t="s">
        <v>1</v>
      </c>
      <c r="G8" s="49"/>
      <c r="H8" s="128" t="s">
        <v>83</v>
      </c>
      <c r="I8" s="129"/>
      <c r="J8" s="130"/>
      <c r="K8" s="79"/>
      <c r="L8" s="33"/>
    </row>
    <row r="9" spans="1:13" ht="25.5" customHeight="1" x14ac:dyDescent="0.15">
      <c r="A9" s="8" t="s">
        <v>76</v>
      </c>
      <c r="B9" s="131" t="s">
        <v>30</v>
      </c>
      <c r="C9" s="174"/>
      <c r="D9" s="175"/>
      <c r="E9" s="175"/>
      <c r="F9" s="134"/>
      <c r="G9" s="134"/>
      <c r="H9" s="175"/>
      <c r="I9" s="134"/>
      <c r="J9" s="134"/>
      <c r="K9" s="176"/>
      <c r="L9" s="33"/>
    </row>
    <row r="10" spans="1:13" ht="25.5" customHeight="1" x14ac:dyDescent="0.15">
      <c r="A10" s="8" t="s">
        <v>77</v>
      </c>
      <c r="B10" s="131"/>
      <c r="C10" s="51" t="s">
        <v>69</v>
      </c>
      <c r="D10" s="194"/>
      <c r="E10" s="134"/>
      <c r="F10" s="134"/>
      <c r="G10" s="134"/>
      <c r="H10" s="195"/>
      <c r="I10" s="193" t="s">
        <v>70</v>
      </c>
      <c r="J10" s="140"/>
      <c r="K10" s="92"/>
      <c r="L10" s="33"/>
    </row>
    <row r="11" spans="1:13" ht="25.5" customHeight="1" x14ac:dyDescent="0.15">
      <c r="A11" s="8" t="s">
        <v>78</v>
      </c>
      <c r="B11" s="131"/>
      <c r="C11" s="196"/>
      <c r="D11" s="197"/>
      <c r="E11" s="197"/>
      <c r="F11" s="197"/>
      <c r="G11" s="197"/>
      <c r="H11" s="197"/>
      <c r="I11" s="197"/>
      <c r="J11" s="197"/>
      <c r="K11" s="198"/>
      <c r="L11" s="33"/>
    </row>
    <row r="12" spans="1:13" ht="25.5" customHeight="1" x14ac:dyDescent="0.15">
      <c r="A12" s="8" t="s">
        <v>79</v>
      </c>
      <c r="B12" s="131"/>
      <c r="C12" s="143"/>
      <c r="D12" s="134"/>
      <c r="E12" s="134"/>
      <c r="F12" s="134"/>
      <c r="G12" s="134"/>
      <c r="H12" s="134"/>
      <c r="I12" s="134"/>
      <c r="J12" s="134"/>
      <c r="K12" s="135"/>
      <c r="L12" s="33"/>
    </row>
    <row r="13" spans="1:13" ht="25.5" customHeight="1" thickBot="1" x14ac:dyDescent="0.2">
      <c r="A13" s="10" t="s">
        <v>80</v>
      </c>
      <c r="B13" s="132"/>
      <c r="C13" s="44" t="s">
        <v>60</v>
      </c>
      <c r="D13" s="177"/>
      <c r="E13" s="177"/>
      <c r="F13" s="178"/>
      <c r="G13" s="63"/>
      <c r="H13" s="44" t="s">
        <v>61</v>
      </c>
      <c r="I13" s="146"/>
      <c r="J13" s="146"/>
      <c r="K13" s="147"/>
      <c r="L13" s="33"/>
    </row>
    <row r="14" spans="1:13" ht="9" customHeight="1" x14ac:dyDescent="0.15">
      <c r="A14" s="34"/>
      <c r="B14" s="34"/>
      <c r="C14" s="19"/>
      <c r="D14" s="19"/>
      <c r="E14" s="19"/>
      <c r="F14" s="19"/>
      <c r="G14" s="19"/>
      <c r="H14" s="19"/>
      <c r="I14" s="19"/>
      <c r="J14" s="19"/>
      <c r="K14" s="19"/>
      <c r="L14" s="33"/>
    </row>
    <row r="15" spans="1:13" ht="15.75" customHeight="1" x14ac:dyDescent="0.15">
      <c r="A15" s="36" t="s">
        <v>33</v>
      </c>
      <c r="B15" s="34"/>
      <c r="C15" s="19"/>
      <c r="D15" s="19"/>
      <c r="E15" s="19"/>
      <c r="F15" s="19"/>
      <c r="G15" s="19"/>
      <c r="H15" s="19"/>
      <c r="I15" s="19"/>
      <c r="J15" s="19"/>
      <c r="K15" s="19"/>
      <c r="L15" s="33"/>
    </row>
    <row r="16" spans="1:13" ht="18.95" customHeight="1" x14ac:dyDescent="0.15">
      <c r="A16" s="173" t="s">
        <v>102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33"/>
    </row>
    <row r="17" spans="1:13" ht="31.5" customHeight="1" thickBot="1" x14ac:dyDescent="0.2">
      <c r="A17" s="173" t="s">
        <v>103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33"/>
    </row>
    <row r="18" spans="1:13" ht="25.5" customHeight="1" thickBot="1" x14ac:dyDescent="0.2">
      <c r="A18" s="16"/>
      <c r="B18" s="163" t="s">
        <v>85</v>
      </c>
      <c r="C18" s="161"/>
      <c r="D18" s="161"/>
      <c r="E18" s="161"/>
      <c r="F18" s="161"/>
      <c r="G18" s="161"/>
      <c r="H18" s="162"/>
      <c r="I18" s="161" t="s">
        <v>64</v>
      </c>
      <c r="J18" s="161"/>
      <c r="K18" s="162"/>
      <c r="L18" s="33"/>
    </row>
    <row r="19" spans="1:13" ht="33.75" customHeight="1" x14ac:dyDescent="0.15">
      <c r="A19" s="100" t="s">
        <v>88</v>
      </c>
      <c r="B19" s="180" t="s">
        <v>43</v>
      </c>
      <c r="C19" s="71"/>
      <c r="D19" s="58" t="s">
        <v>100</v>
      </c>
      <c r="E19" s="73"/>
      <c r="F19" s="58" t="s">
        <v>37</v>
      </c>
      <c r="G19" s="93">
        <f>DATE($M$1,C19,E19)</f>
        <v>45626</v>
      </c>
      <c r="H19" s="99" t="str">
        <f>IF(E19&gt;0,G19,"")</f>
        <v/>
      </c>
      <c r="I19" s="166" t="s">
        <v>47</v>
      </c>
      <c r="J19" s="75"/>
      <c r="K19" s="61" t="s">
        <v>98</v>
      </c>
      <c r="L19" s="59"/>
    </row>
    <row r="20" spans="1:13" ht="33.75" customHeight="1" thickBot="1" x14ac:dyDescent="0.2">
      <c r="A20" s="101" t="s">
        <v>89</v>
      </c>
      <c r="B20" s="180"/>
      <c r="C20" s="71"/>
      <c r="D20" s="58" t="s">
        <v>100</v>
      </c>
      <c r="E20" s="73"/>
      <c r="F20" s="58" t="s">
        <v>37</v>
      </c>
      <c r="G20" s="93">
        <f t="shared" ref="G20:G22" si="0">DATE($M$1,C20,E20)</f>
        <v>45626</v>
      </c>
      <c r="H20" s="96" t="str">
        <f t="shared" ref="H20:H22" si="1">IF(E20&gt;0,G20,"")</f>
        <v/>
      </c>
      <c r="I20" s="179"/>
      <c r="J20" s="97"/>
      <c r="K20" s="98" t="s">
        <v>87</v>
      </c>
      <c r="L20" s="33"/>
    </row>
    <row r="21" spans="1:13" ht="33.75" customHeight="1" thickBot="1" x14ac:dyDescent="0.2">
      <c r="A21" s="102" t="s">
        <v>35</v>
      </c>
      <c r="B21" s="180"/>
      <c r="C21" s="72"/>
      <c r="D21" s="49" t="s">
        <v>100</v>
      </c>
      <c r="E21" s="74"/>
      <c r="F21" s="49" t="s">
        <v>37</v>
      </c>
      <c r="G21" s="93">
        <f t="shared" si="0"/>
        <v>45626</v>
      </c>
      <c r="H21" s="96" t="str">
        <f t="shared" si="1"/>
        <v/>
      </c>
      <c r="I21" s="168" t="s">
        <v>65</v>
      </c>
      <c r="J21" s="169"/>
      <c r="K21" s="170"/>
      <c r="L21" s="33"/>
    </row>
    <row r="22" spans="1:13" ht="33.75" customHeight="1" thickBot="1" x14ac:dyDescent="0.2">
      <c r="A22" s="102" t="s">
        <v>86</v>
      </c>
      <c r="B22" s="180"/>
      <c r="C22" s="72"/>
      <c r="D22" s="49" t="s">
        <v>100</v>
      </c>
      <c r="E22" s="74"/>
      <c r="F22" s="49" t="s">
        <v>37</v>
      </c>
      <c r="G22" s="95">
        <f t="shared" si="0"/>
        <v>45626</v>
      </c>
      <c r="H22" s="103" t="str">
        <f t="shared" si="1"/>
        <v/>
      </c>
      <c r="I22" s="166" t="s">
        <v>47</v>
      </c>
      <c r="J22" s="75"/>
      <c r="K22" s="61" t="s">
        <v>66</v>
      </c>
      <c r="L22" s="33"/>
    </row>
    <row r="23" spans="1:13" ht="12.6" customHeight="1" x14ac:dyDescent="0.15">
      <c r="A23" s="171" t="s">
        <v>90</v>
      </c>
      <c r="B23" s="187" t="s">
        <v>104</v>
      </c>
      <c r="C23" s="187"/>
      <c r="D23" s="187" t="s">
        <v>105</v>
      </c>
      <c r="E23" s="187"/>
      <c r="F23" s="187" t="s">
        <v>106</v>
      </c>
      <c r="G23" s="187"/>
      <c r="H23" s="188"/>
      <c r="I23" s="180"/>
      <c r="J23" s="94"/>
      <c r="K23" s="189" t="s">
        <v>68</v>
      </c>
      <c r="L23" s="33"/>
    </row>
    <row r="24" spans="1:13" ht="33.75" customHeight="1" thickBot="1" x14ac:dyDescent="0.2">
      <c r="A24" s="172"/>
      <c r="B24" s="185"/>
      <c r="C24" s="185"/>
      <c r="D24" s="185"/>
      <c r="E24" s="185"/>
      <c r="F24" s="183"/>
      <c r="G24" s="183"/>
      <c r="H24" s="184"/>
      <c r="I24" s="186"/>
      <c r="J24" s="97"/>
      <c r="K24" s="190"/>
      <c r="L24" s="33"/>
    </row>
    <row r="25" spans="1:13" ht="33.75" customHeight="1" thickBot="1" x14ac:dyDescent="0.2">
      <c r="A25" s="104" t="s">
        <v>84</v>
      </c>
      <c r="B25" s="181"/>
      <c r="C25" s="182"/>
      <c r="D25" s="182"/>
      <c r="E25" s="182"/>
      <c r="F25" s="182"/>
      <c r="G25" s="182"/>
      <c r="H25" s="182"/>
      <c r="I25" s="115"/>
      <c r="J25" s="115"/>
      <c r="K25" s="116"/>
      <c r="L25" s="33"/>
    </row>
    <row r="26" spans="1:13" ht="10.5" customHeight="1" thickBot="1" x14ac:dyDescent="0.2">
      <c r="A26" s="13"/>
      <c r="B26" s="15"/>
      <c r="C26" s="19"/>
      <c r="D26" s="12"/>
      <c r="E26" s="19"/>
      <c r="F26" s="19"/>
      <c r="G26" s="19"/>
      <c r="H26" s="12"/>
      <c r="I26" s="12"/>
      <c r="J26" s="12"/>
      <c r="K26" s="12"/>
      <c r="L26" s="33"/>
    </row>
    <row r="27" spans="1:13" ht="18.75" customHeight="1" x14ac:dyDescent="0.15">
      <c r="A27" s="117" t="s">
        <v>38</v>
      </c>
      <c r="B27" s="56" t="s">
        <v>82</v>
      </c>
      <c r="C27" s="76"/>
      <c r="D27" s="55" t="s">
        <v>44</v>
      </c>
      <c r="E27" s="23"/>
      <c r="F27" s="23"/>
      <c r="G27" s="23"/>
      <c r="H27" s="23"/>
      <c r="I27" s="23"/>
      <c r="J27" s="23"/>
      <c r="K27" s="24"/>
      <c r="L27" s="33"/>
      <c r="M27" s="14"/>
    </row>
    <row r="28" spans="1:13" ht="18.75" customHeight="1" x14ac:dyDescent="0.15">
      <c r="A28" s="118"/>
      <c r="B28" s="25" t="s">
        <v>39</v>
      </c>
      <c r="C28" s="19"/>
      <c r="D28" s="19"/>
      <c r="E28" s="19"/>
      <c r="F28" s="19"/>
      <c r="G28" s="19"/>
      <c r="H28" s="19"/>
      <c r="I28" s="19"/>
      <c r="J28" s="19"/>
      <c r="K28" s="26"/>
      <c r="L28" s="33"/>
    </row>
    <row r="29" spans="1:13" ht="18.75" customHeight="1" x14ac:dyDescent="0.15">
      <c r="A29" s="118"/>
      <c r="B29" s="25" t="s">
        <v>107</v>
      </c>
      <c r="C29" s="19"/>
      <c r="D29" s="27"/>
      <c r="E29" s="19"/>
      <c r="F29" s="19"/>
      <c r="G29" s="19"/>
      <c r="H29" s="19"/>
      <c r="I29" s="19"/>
      <c r="J29" s="19"/>
      <c r="K29" s="26"/>
      <c r="L29" s="33"/>
    </row>
    <row r="30" spans="1:13" ht="18.75" customHeight="1" x14ac:dyDescent="0.15">
      <c r="A30" s="118"/>
      <c r="B30" s="25" t="s">
        <v>50</v>
      </c>
      <c r="C30" s="19"/>
      <c r="D30" s="27"/>
      <c r="E30" s="19"/>
      <c r="F30" s="19"/>
      <c r="G30" s="19"/>
      <c r="H30" s="19"/>
      <c r="I30" s="19"/>
      <c r="J30" s="19"/>
      <c r="K30" s="26"/>
      <c r="L30" s="33"/>
    </row>
    <row r="31" spans="1:13" ht="18.75" customHeight="1" x14ac:dyDescent="0.15">
      <c r="A31" s="118"/>
      <c r="B31" s="25" t="s">
        <v>40</v>
      </c>
      <c r="C31" s="19"/>
      <c r="D31" s="19"/>
      <c r="E31" s="19"/>
      <c r="F31" s="19"/>
      <c r="G31" s="19"/>
      <c r="H31" s="19"/>
      <c r="I31" s="19"/>
      <c r="J31" s="19"/>
      <c r="K31" s="26"/>
      <c r="L31" s="33"/>
    </row>
    <row r="32" spans="1:13" ht="18.75" customHeight="1" x14ac:dyDescent="0.15">
      <c r="A32" s="118"/>
      <c r="B32" s="28" t="s">
        <v>41</v>
      </c>
      <c r="C32" s="19"/>
      <c r="D32" s="19"/>
      <c r="E32" s="19"/>
      <c r="F32" s="19"/>
      <c r="G32" s="19"/>
      <c r="H32" s="19"/>
      <c r="I32" s="19"/>
      <c r="J32" s="19"/>
      <c r="K32" s="26"/>
      <c r="L32" s="33"/>
    </row>
    <row r="33" spans="1:12" ht="18.75" customHeight="1" thickBot="1" x14ac:dyDescent="0.2">
      <c r="A33" s="119"/>
      <c r="B33" s="29" t="s">
        <v>42</v>
      </c>
      <c r="C33" s="30"/>
      <c r="D33" s="30"/>
      <c r="E33" s="30"/>
      <c r="F33" s="30"/>
      <c r="G33" s="30"/>
      <c r="H33" s="30"/>
      <c r="I33" s="30"/>
      <c r="J33" s="30"/>
      <c r="K33" s="31"/>
      <c r="L33" s="33"/>
    </row>
    <row r="34" spans="1:12" ht="12" customHeight="1" thickBot="1" x14ac:dyDescent="0.2">
      <c r="A34" s="19"/>
      <c r="B34" s="42"/>
      <c r="C34" s="19"/>
      <c r="D34" s="19"/>
      <c r="E34" s="19"/>
      <c r="F34" s="19"/>
      <c r="G34" s="19"/>
      <c r="H34" s="19"/>
      <c r="I34" s="19"/>
      <c r="J34" s="19"/>
      <c r="K34" s="19"/>
      <c r="L34" s="33"/>
    </row>
    <row r="35" spans="1:12" ht="24" customHeight="1" thickBot="1" x14ac:dyDescent="0.2">
      <c r="A35" s="120" t="s">
        <v>52</v>
      </c>
      <c r="B35" s="121"/>
      <c r="C35" s="122" t="s">
        <v>99</v>
      </c>
      <c r="D35" s="122"/>
      <c r="E35" s="122"/>
      <c r="F35" s="122"/>
      <c r="G35" s="122"/>
      <c r="H35" s="122"/>
      <c r="I35" s="122"/>
      <c r="J35" s="122"/>
      <c r="K35" s="123"/>
      <c r="L35" s="27"/>
    </row>
    <row r="36" spans="1:12" ht="11.25" customHeight="1" thickBo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33"/>
    </row>
    <row r="37" spans="1:12" ht="19.5" customHeight="1" x14ac:dyDescent="0.15">
      <c r="A37" s="105" t="s">
        <v>53</v>
      </c>
      <c r="B37" s="107" t="s">
        <v>54</v>
      </c>
      <c r="C37" s="107"/>
      <c r="D37" s="107"/>
      <c r="E37" s="107"/>
      <c r="F37" s="107"/>
      <c r="G37" s="107"/>
      <c r="H37" s="107"/>
      <c r="I37" s="107"/>
      <c r="J37" s="107"/>
      <c r="K37" s="108"/>
      <c r="L37" s="33"/>
    </row>
    <row r="38" spans="1:12" ht="18.75" customHeight="1" thickBot="1" x14ac:dyDescent="0.2">
      <c r="A38" s="106"/>
      <c r="B38" s="109"/>
      <c r="C38" s="109"/>
      <c r="D38" s="109"/>
      <c r="E38" s="109"/>
      <c r="F38" s="109"/>
      <c r="G38" s="109"/>
      <c r="H38" s="109"/>
      <c r="I38" s="109"/>
      <c r="J38" s="109"/>
      <c r="K38" s="110"/>
      <c r="L38" s="33"/>
    </row>
    <row r="39" spans="1:12" ht="10.5" customHeight="1" x14ac:dyDescent="0.15">
      <c r="A39" s="19"/>
      <c r="B39" s="19"/>
      <c r="C39" s="27"/>
      <c r="D39" s="19"/>
      <c r="E39" s="19"/>
      <c r="F39" s="19"/>
      <c r="G39" s="19"/>
      <c r="H39" s="19"/>
      <c r="I39" s="19"/>
      <c r="J39" s="19"/>
      <c r="K39" s="19"/>
      <c r="L39" s="33"/>
    </row>
    <row r="40" spans="1:12" ht="15.75" customHeight="1" x14ac:dyDescent="0.15">
      <c r="A40" s="50" t="s">
        <v>58</v>
      </c>
      <c r="B40" s="33" t="s">
        <v>57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2" ht="20.25" customHeight="1" x14ac:dyDescent="0.15">
      <c r="A41" s="50" t="s">
        <v>59</v>
      </c>
      <c r="B41" s="33" t="s">
        <v>108</v>
      </c>
      <c r="C41" s="33"/>
      <c r="D41" s="33"/>
      <c r="E41" s="111" t="s">
        <v>109</v>
      </c>
      <c r="F41" s="111"/>
      <c r="G41" s="111"/>
      <c r="H41" s="111"/>
      <c r="I41" s="111"/>
      <c r="J41" s="111"/>
      <c r="K41" s="111"/>
      <c r="L41" s="33"/>
    </row>
  </sheetData>
  <sheetProtection selectLockedCells="1"/>
  <mergeCells count="40">
    <mergeCell ref="A2:K2"/>
    <mergeCell ref="B5:B7"/>
    <mergeCell ref="C7:D7"/>
    <mergeCell ref="H7:J7"/>
    <mergeCell ref="I13:K13"/>
    <mergeCell ref="I10:J10"/>
    <mergeCell ref="D10:H10"/>
    <mergeCell ref="H8:J8"/>
    <mergeCell ref="C5:E5"/>
    <mergeCell ref="C6:E6"/>
    <mergeCell ref="F5:J5"/>
    <mergeCell ref="F6:J6"/>
    <mergeCell ref="C11:K11"/>
    <mergeCell ref="A27:A33"/>
    <mergeCell ref="A35:B35"/>
    <mergeCell ref="C35:K35"/>
    <mergeCell ref="A37:A38"/>
    <mergeCell ref="B37:K38"/>
    <mergeCell ref="E41:K41"/>
    <mergeCell ref="I18:K18"/>
    <mergeCell ref="I19:I20"/>
    <mergeCell ref="I21:K21"/>
    <mergeCell ref="B19:B22"/>
    <mergeCell ref="B25:K25"/>
    <mergeCell ref="F24:H24"/>
    <mergeCell ref="B24:C24"/>
    <mergeCell ref="D24:E24"/>
    <mergeCell ref="I22:I24"/>
    <mergeCell ref="B23:C23"/>
    <mergeCell ref="D23:E23"/>
    <mergeCell ref="F23:H23"/>
    <mergeCell ref="K23:K24"/>
    <mergeCell ref="A23:A24"/>
    <mergeCell ref="B18:H18"/>
    <mergeCell ref="A16:K16"/>
    <mergeCell ref="A17:K17"/>
    <mergeCell ref="B9:B13"/>
    <mergeCell ref="C9:K9"/>
    <mergeCell ref="C12:K12"/>
    <mergeCell ref="D13:F13"/>
  </mergeCells>
  <phoneticPr fontId="1"/>
  <hyperlinks>
    <hyperlink ref="E41" r:id="rId1" xr:uid="{00000000-0004-0000-0100-000000000000}"/>
  </hyperlinks>
  <pageMargins left="0.59055118110236227" right="0.11811023622047245" top="0.35433070866141736" bottom="0.31496062992125984" header="0.31496062992125984" footer="0.31496062992125984"/>
  <pageSetup paperSize="9" scale="98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リスト!$J$3:$J$10</xm:f>
          </x14:formula1>
          <xm:sqref>K8</xm:sqref>
        </x14:dataValidation>
        <x14:dataValidation type="list" allowBlank="1" showInputMessage="1" showErrorMessage="1" xr:uid="{00000000-0002-0000-0100-000001000000}">
          <x14:formula1>
            <xm:f>リスト!$E$3:$E$4</xm:f>
          </x14:formula1>
          <xm:sqref>C27 J19:J20 J22:J24</xm:sqref>
        </x14:dataValidation>
        <x14:dataValidation type="list" allowBlank="1" showInputMessage="1" showErrorMessage="1" xr:uid="{00000000-0002-0000-0100-000003000000}">
          <x14:formula1>
            <xm:f>リスト!$G$3:$G$34</xm:f>
          </x14:formula1>
          <xm:sqref>E19:E22</xm:sqref>
        </x14:dataValidation>
        <x14:dataValidation type="list" allowBlank="1" showInputMessage="1" showErrorMessage="1" xr:uid="{00000000-0002-0000-0100-000004000000}">
          <x14:formula1>
            <xm:f>リスト!$F$3:$F$15</xm:f>
          </x14:formula1>
          <xm:sqref>C19:C22</xm:sqref>
        </x14:dataValidation>
        <x14:dataValidation type="list" allowBlank="1" showInputMessage="1" showErrorMessage="1" xr:uid="{00000000-0002-0000-0100-000005000000}">
          <x14:formula1>
            <xm:f>リスト!$B$3:$B$5</xm:f>
          </x14:formula1>
          <xm:sqref>E8</xm:sqref>
        </x14:dataValidation>
        <x14:dataValidation type="list" allowBlank="1" showInputMessage="1" showErrorMessage="1" xr:uid="{00000000-0002-0000-0100-000006000000}">
          <x14:formula1>
            <xm:f>リスト!$I$3:$I$6</xm:f>
          </x14:formula1>
          <xm:sqref>C8</xm:sqref>
        </x14:dataValidation>
        <x14:dataValidation type="list" allowBlank="1" showInputMessage="1" showErrorMessage="1" xr:uid="{00000000-0002-0000-0100-000002000000}">
          <x14:formula1>
            <xm:f>リスト!$C$3:$C$27</xm:f>
          </x14:formula1>
          <xm:sqref>B24 F24:G24 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4"/>
  <sheetViews>
    <sheetView workbookViewId="0">
      <selection activeCell="D11" sqref="D11"/>
    </sheetView>
  </sheetViews>
  <sheetFormatPr defaultRowHeight="13.5" x14ac:dyDescent="0.15"/>
  <cols>
    <col min="3" max="3" width="21.75" customWidth="1"/>
    <col min="4" max="4" width="15" customWidth="1"/>
  </cols>
  <sheetData>
    <row r="2" spans="2:10" x14ac:dyDescent="0.15">
      <c r="B2" s="1" t="s">
        <v>1</v>
      </c>
      <c r="C2" s="1" t="s">
        <v>4</v>
      </c>
      <c r="D2" s="1" t="s">
        <v>25</v>
      </c>
      <c r="E2" s="1" t="s">
        <v>27</v>
      </c>
      <c r="F2" s="1" t="s">
        <v>28</v>
      </c>
      <c r="G2" s="1" t="s">
        <v>29</v>
      </c>
      <c r="I2" s="1" t="s">
        <v>31</v>
      </c>
      <c r="J2" s="1" t="s">
        <v>62</v>
      </c>
    </row>
    <row r="3" spans="2:10" x14ac:dyDescent="0.15">
      <c r="B3" s="200"/>
      <c r="C3" s="201"/>
      <c r="D3" s="1"/>
      <c r="E3" s="21"/>
      <c r="F3" s="21"/>
      <c r="G3" s="21"/>
      <c r="I3" s="45"/>
      <c r="J3" s="46"/>
    </row>
    <row r="4" spans="2:10" x14ac:dyDescent="0.15">
      <c r="B4" s="5" t="s">
        <v>2</v>
      </c>
      <c r="C4" s="4" t="s">
        <v>11</v>
      </c>
      <c r="E4" s="22" t="s">
        <v>26</v>
      </c>
      <c r="F4" s="4">
        <v>1</v>
      </c>
      <c r="G4" s="4">
        <v>1</v>
      </c>
      <c r="I4" s="5">
        <v>4</v>
      </c>
      <c r="J4" s="4" t="s">
        <v>63</v>
      </c>
    </row>
    <row r="5" spans="2:10" x14ac:dyDescent="0.15">
      <c r="B5" s="3" t="s">
        <v>3</v>
      </c>
      <c r="C5" s="4" t="s">
        <v>110</v>
      </c>
      <c r="F5" s="4">
        <v>2</v>
      </c>
      <c r="G5" s="4">
        <v>2</v>
      </c>
      <c r="I5" s="5">
        <v>5</v>
      </c>
      <c r="J5" s="4" t="s">
        <v>71</v>
      </c>
    </row>
    <row r="6" spans="2:10" x14ac:dyDescent="0.15">
      <c r="C6" s="4" t="s">
        <v>13</v>
      </c>
      <c r="F6" s="4">
        <v>3</v>
      </c>
      <c r="G6" s="4">
        <v>3</v>
      </c>
      <c r="I6" s="3">
        <v>6</v>
      </c>
      <c r="J6" s="4"/>
    </row>
    <row r="7" spans="2:10" x14ac:dyDescent="0.15">
      <c r="C7" s="4" t="s">
        <v>8</v>
      </c>
      <c r="F7" s="4">
        <v>4</v>
      </c>
      <c r="G7" s="4">
        <v>4</v>
      </c>
      <c r="J7" s="4"/>
    </row>
    <row r="8" spans="2:10" x14ac:dyDescent="0.15">
      <c r="C8" s="4" t="s">
        <v>9</v>
      </c>
      <c r="F8" s="4">
        <v>5</v>
      </c>
      <c r="G8" s="4">
        <v>5</v>
      </c>
      <c r="J8" s="4"/>
    </row>
    <row r="9" spans="2:10" x14ac:dyDescent="0.15">
      <c r="C9" s="4" t="s">
        <v>101</v>
      </c>
      <c r="F9" s="4">
        <v>6</v>
      </c>
      <c r="G9" s="4">
        <v>6</v>
      </c>
      <c r="J9" s="4"/>
    </row>
    <row r="10" spans="2:10" x14ac:dyDescent="0.15">
      <c r="C10" s="199" t="s">
        <v>112</v>
      </c>
      <c r="F10" s="4">
        <v>7</v>
      </c>
      <c r="G10" s="4">
        <v>7</v>
      </c>
      <c r="J10" s="47"/>
    </row>
    <row r="11" spans="2:10" x14ac:dyDescent="0.15">
      <c r="C11" s="4" t="s">
        <v>10</v>
      </c>
      <c r="F11" s="4">
        <v>8</v>
      </c>
      <c r="G11" s="4">
        <v>8</v>
      </c>
    </row>
    <row r="12" spans="2:10" x14ac:dyDescent="0.15">
      <c r="C12" s="4" t="s">
        <v>12</v>
      </c>
      <c r="F12" s="4">
        <v>9</v>
      </c>
      <c r="G12" s="4">
        <v>9</v>
      </c>
    </row>
    <row r="13" spans="2:10" x14ac:dyDescent="0.15">
      <c r="C13" s="4" t="s">
        <v>15</v>
      </c>
      <c r="F13" s="4">
        <v>10</v>
      </c>
      <c r="G13" s="4">
        <v>10</v>
      </c>
    </row>
    <row r="14" spans="2:10" x14ac:dyDescent="0.15">
      <c r="C14" s="4" t="s">
        <v>18</v>
      </c>
      <c r="F14" s="4">
        <v>11</v>
      </c>
      <c r="G14" s="4">
        <v>11</v>
      </c>
    </row>
    <row r="15" spans="2:10" x14ac:dyDescent="0.15">
      <c r="C15" s="4" t="s">
        <v>17</v>
      </c>
      <c r="F15" s="2">
        <v>12</v>
      </c>
      <c r="G15" s="4">
        <v>12</v>
      </c>
    </row>
    <row r="16" spans="2:10" x14ac:dyDescent="0.15">
      <c r="C16" s="4" t="s">
        <v>16</v>
      </c>
      <c r="G16" s="4">
        <v>13</v>
      </c>
    </row>
    <row r="17" spans="3:7" x14ac:dyDescent="0.15">
      <c r="C17" s="4" t="s">
        <v>19</v>
      </c>
      <c r="G17" s="4">
        <v>14</v>
      </c>
    </row>
    <row r="18" spans="3:7" x14ac:dyDescent="0.15">
      <c r="C18" s="4" t="s">
        <v>24</v>
      </c>
      <c r="G18" s="4">
        <v>15</v>
      </c>
    </row>
    <row r="19" spans="3:7" x14ac:dyDescent="0.15">
      <c r="C19" s="4" t="s">
        <v>22</v>
      </c>
      <c r="G19" s="4">
        <v>16</v>
      </c>
    </row>
    <row r="20" spans="3:7" x14ac:dyDescent="0.15">
      <c r="C20" s="4" t="s">
        <v>7</v>
      </c>
      <c r="G20" s="4">
        <v>17</v>
      </c>
    </row>
    <row r="21" spans="3:7" x14ac:dyDescent="0.15">
      <c r="C21" s="4" t="s">
        <v>21</v>
      </c>
      <c r="G21" s="4">
        <v>18</v>
      </c>
    </row>
    <row r="22" spans="3:7" x14ac:dyDescent="0.15">
      <c r="C22" s="4" t="s">
        <v>23</v>
      </c>
      <c r="G22" s="4">
        <v>19</v>
      </c>
    </row>
    <row r="23" spans="3:7" x14ac:dyDescent="0.15">
      <c r="C23" s="4" t="s">
        <v>5</v>
      </c>
      <c r="G23" s="4">
        <v>20</v>
      </c>
    </row>
    <row r="24" spans="3:7" x14ac:dyDescent="0.15">
      <c r="C24" s="4" t="s">
        <v>6</v>
      </c>
      <c r="G24" s="4">
        <v>21</v>
      </c>
    </row>
    <row r="25" spans="3:7" x14ac:dyDescent="0.15">
      <c r="C25" s="4" t="s">
        <v>14</v>
      </c>
      <c r="G25" s="4">
        <v>22</v>
      </c>
    </row>
    <row r="26" spans="3:7" x14ac:dyDescent="0.15">
      <c r="C26" s="199" t="s">
        <v>111</v>
      </c>
      <c r="G26" s="4">
        <v>23</v>
      </c>
    </row>
    <row r="27" spans="3:7" x14ac:dyDescent="0.15">
      <c r="C27" s="2" t="s">
        <v>20</v>
      </c>
      <c r="G27" s="4">
        <v>24</v>
      </c>
    </row>
    <row r="28" spans="3:7" x14ac:dyDescent="0.15">
      <c r="G28" s="4">
        <v>25</v>
      </c>
    </row>
    <row r="29" spans="3:7" x14ac:dyDescent="0.15">
      <c r="G29" s="4">
        <v>26</v>
      </c>
    </row>
    <row r="30" spans="3:7" x14ac:dyDescent="0.15">
      <c r="G30" s="4">
        <v>27</v>
      </c>
    </row>
    <row r="31" spans="3:7" x14ac:dyDescent="0.15">
      <c r="G31" s="4">
        <v>28</v>
      </c>
    </row>
    <row r="32" spans="3:7" x14ac:dyDescent="0.15">
      <c r="G32" s="4">
        <v>29</v>
      </c>
    </row>
    <row r="33" spans="7:7" x14ac:dyDescent="0.15">
      <c r="G33" s="4">
        <v>30</v>
      </c>
    </row>
    <row r="34" spans="7:7" x14ac:dyDescent="0.15">
      <c r="G34" s="2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申込書(pdf)</vt:lpstr>
      <vt:lpstr>申込書 　</vt:lpstr>
      <vt:lpstr>リスト</vt:lpstr>
      <vt:lpstr>'申込書 　'!Print_Area</vt:lpstr>
      <vt:lpstr>'申込書(pdf)'!Print_Area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職員班長</dc:creator>
  <cp:lastModifiedBy>加藤　智成／Kato,Tomonari</cp:lastModifiedBy>
  <cp:lastPrinted>2025-10-27T08:03:23Z</cp:lastPrinted>
  <dcterms:created xsi:type="dcterms:W3CDTF">2013-04-12T05:39:50Z</dcterms:created>
  <dcterms:modified xsi:type="dcterms:W3CDTF">2025-10-27T08:17:48Z</dcterms:modified>
</cp:coreProperties>
</file>